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2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ÜTZEN\"/>
    </mc:Choice>
  </mc:AlternateContent>
  <xr:revisionPtr revIDLastSave="0" documentId="13_ncr:1_{7103D2D3-A52B-4541-BB1B-0389658796D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" sheetId="1" r:id="rId1"/>
    <sheet name="II" sheetId="2" r:id="rId2"/>
    <sheet name="III" sheetId="3" r:id="rId3"/>
    <sheet name="IV" sheetId="10" r:id="rId4"/>
    <sheet name="V" sheetId="5" r:id="rId5"/>
    <sheet name="VI" sheetId="8" r:id="rId6"/>
    <sheet name="Mannschaft" sheetId="6" r:id="rId7"/>
    <sheet name="Manns. Serie" sheetId="7" r:id="rId8"/>
    <sheet name="Einzel " sheetId="9" r:id="rId9"/>
  </sheets>
  <definedNames>
    <definedName name="_xlnm._FilterDatabase" localSheetId="6" hidden="1">Mannschaft!$A$3:$M$3</definedName>
    <definedName name="_xlnm.Print_Area" localSheetId="5">VI!$A$1:$O$19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10" l="1"/>
  <c r="O18" i="10"/>
  <c r="O84" i="9"/>
  <c r="O13" i="1"/>
  <c r="O12" i="1"/>
  <c r="O17" i="1"/>
  <c r="O20" i="1"/>
  <c r="O19" i="1"/>
  <c r="M13" i="6"/>
  <c r="M4" i="6"/>
  <c r="M5" i="6"/>
  <c r="M9" i="6"/>
  <c r="M8" i="6"/>
  <c r="M17" i="6"/>
  <c r="M18" i="6"/>
  <c r="M11" i="6"/>
  <c r="M19" i="6"/>
  <c r="M15" i="6"/>
  <c r="M20" i="6"/>
  <c r="M16" i="6"/>
  <c r="M6" i="6"/>
  <c r="M14" i="6"/>
  <c r="M10" i="6"/>
  <c r="M7" i="6"/>
  <c r="M12" i="6"/>
  <c r="F12" i="7"/>
  <c r="F4" i="7"/>
  <c r="F6" i="7"/>
  <c r="F9" i="7"/>
  <c r="F5" i="7"/>
  <c r="F17" i="7"/>
  <c r="F19" i="7"/>
  <c r="F10" i="7"/>
  <c r="F20" i="7"/>
  <c r="F11" i="7"/>
  <c r="F18" i="7"/>
  <c r="F15" i="7"/>
  <c r="F8" i="7"/>
  <c r="F16" i="7"/>
  <c r="F14" i="7"/>
  <c r="F7" i="7"/>
  <c r="F13" i="7"/>
  <c r="O8" i="8"/>
  <c r="O10" i="8"/>
  <c r="O9" i="8"/>
  <c r="O15" i="8"/>
  <c r="O13" i="8"/>
  <c r="O11" i="8"/>
  <c r="O6" i="8"/>
  <c r="O7" i="8"/>
  <c r="O14" i="8"/>
  <c r="O12" i="8"/>
  <c r="O34" i="9"/>
  <c r="O72" i="9"/>
  <c r="O45" i="9"/>
  <c r="O65" i="9"/>
  <c r="O32" i="9"/>
  <c r="O41" i="9"/>
  <c r="O52" i="9"/>
  <c r="O39" i="9"/>
  <c r="O64" i="9"/>
  <c r="O77" i="9"/>
  <c r="O80" i="9"/>
  <c r="O82" i="9"/>
  <c r="O51" i="9"/>
  <c r="O68" i="9"/>
  <c r="O76" i="9"/>
  <c r="O53" i="9"/>
  <c r="O79" i="9"/>
  <c r="O83" i="9"/>
  <c r="O13" i="9"/>
  <c r="O36" i="9"/>
  <c r="O7" i="9"/>
  <c r="O18" i="9"/>
  <c r="O22" i="9"/>
  <c r="O8" i="9"/>
  <c r="O14" i="9"/>
  <c r="O42" i="9"/>
  <c r="O26" i="9"/>
  <c r="O23" i="9"/>
  <c r="O20" i="9"/>
  <c r="O19" i="9"/>
  <c r="O31" i="9"/>
  <c r="O21" i="9"/>
  <c r="O47" i="9"/>
  <c r="O15" i="9"/>
  <c r="O62" i="9"/>
  <c r="O44" i="9"/>
  <c r="O58" i="9"/>
  <c r="O56" i="9"/>
  <c r="O74" i="9"/>
  <c r="O59" i="9"/>
  <c r="O61" i="9"/>
  <c r="O71" i="9"/>
  <c r="O46" i="9"/>
  <c r="O75" i="9"/>
  <c r="O50" i="9"/>
  <c r="O33" i="9"/>
  <c r="O69" i="9"/>
  <c r="O16" i="9"/>
  <c r="O54" i="9"/>
  <c r="O57" i="9"/>
  <c r="O60" i="9"/>
  <c r="O38" i="9"/>
  <c r="O55" i="9"/>
  <c r="O10" i="9"/>
  <c r="O17" i="9"/>
  <c r="O12" i="9"/>
  <c r="O28" i="9"/>
  <c r="O63" i="9"/>
  <c r="O48" i="9"/>
  <c r="O43" i="9"/>
  <c r="O37" i="9"/>
  <c r="O35" i="9"/>
  <c r="O73" i="9"/>
  <c r="O27" i="9"/>
  <c r="O30" i="9"/>
  <c r="O40" i="9"/>
  <c r="O81" i="9"/>
  <c r="O49" i="9"/>
  <c r="O9" i="9"/>
  <c r="O29" i="9"/>
  <c r="O11" i="9"/>
  <c r="O24" i="9"/>
  <c r="O70" i="9"/>
  <c r="O66" i="9"/>
  <c r="O25" i="9"/>
  <c r="O67" i="9"/>
  <c r="O78" i="9"/>
  <c r="O15" i="1"/>
  <c r="O23" i="1"/>
  <c r="O25" i="1"/>
  <c r="O10" i="1"/>
  <c r="O11" i="1"/>
  <c r="O18" i="1"/>
  <c r="O9" i="1"/>
  <c r="O14" i="1"/>
  <c r="O22" i="1"/>
  <c r="O16" i="1"/>
  <c r="O21" i="1"/>
  <c r="O24" i="1"/>
  <c r="O14" i="10"/>
  <c r="O16" i="10"/>
  <c r="O20" i="10"/>
  <c r="O17" i="10"/>
  <c r="O10" i="10"/>
  <c r="O9" i="10"/>
  <c r="O7" i="10"/>
  <c r="O19" i="10"/>
  <c r="O15" i="10"/>
  <c r="O8" i="10"/>
  <c r="O12" i="10"/>
  <c r="O13" i="10"/>
  <c r="O11" i="10"/>
  <c r="O16" i="3"/>
  <c r="O13" i="3"/>
  <c r="O17" i="3"/>
  <c r="O12" i="3"/>
  <c r="O9" i="3"/>
  <c r="O7" i="3"/>
  <c r="O6" i="3"/>
  <c r="O8" i="3"/>
  <c r="O18" i="3"/>
  <c r="O15" i="3"/>
  <c r="O4" i="3"/>
  <c r="O10" i="3"/>
  <c r="O14" i="3"/>
  <c r="O11" i="3"/>
  <c r="O5" i="3"/>
  <c r="O5" i="2"/>
  <c r="O10" i="2"/>
  <c r="O9" i="2"/>
  <c r="O7" i="2"/>
  <c r="O4" i="2"/>
  <c r="O8" i="2"/>
  <c r="O6" i="2"/>
  <c r="O8" i="5"/>
  <c r="O10" i="5"/>
  <c r="O9" i="5"/>
  <c r="O12" i="5"/>
  <c r="O11" i="5"/>
  <c r="O7" i="5"/>
  <c r="O6" i="5"/>
  <c r="O4" i="5"/>
  <c r="O5" i="5"/>
  <c r="O14" i="5"/>
  <c r="O15" i="5"/>
  <c r="O13" i="5"/>
  <c r="O16" i="5"/>
</calcChain>
</file>

<file path=xl/sharedStrings.xml><?xml version="1.0" encoding="utf-8"?>
<sst xmlns="http://schemas.openxmlformats.org/spreadsheetml/2006/main" count="823" uniqueCount="273">
  <si>
    <t>Name</t>
  </si>
  <si>
    <t>Vorname</t>
  </si>
  <si>
    <t>Verein</t>
  </si>
  <si>
    <t>1. Runde</t>
  </si>
  <si>
    <t>2. Runde</t>
  </si>
  <si>
    <t>3. Runde</t>
  </si>
  <si>
    <t>4. Runde</t>
  </si>
  <si>
    <t>5. Runde</t>
  </si>
  <si>
    <t xml:space="preserve">6. Runde </t>
  </si>
  <si>
    <t>Gesamt</t>
  </si>
  <si>
    <t>Platz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</si>
  <si>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</si>
  <si>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</si>
  <si>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</si>
  <si>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</si>
  <si>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</si>
  <si>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</si>
  <si>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</si>
  <si>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</si>
  <si>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</si>
  <si>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</si>
  <si>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</si>
  <si>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</si>
  <si>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</si>
  <si>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</si>
  <si>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</si>
  <si>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</si>
  <si>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Mannschaft</t>
  </si>
  <si>
    <t>1. Serie</t>
  </si>
  <si>
    <t>2. Serie</t>
  </si>
  <si>
    <t>3. Serie</t>
  </si>
  <si>
    <t>Tageswertung</t>
  </si>
  <si>
    <t>Gesamtwertung</t>
  </si>
  <si>
    <t xml:space="preserve">7. Runde </t>
  </si>
  <si>
    <t xml:space="preserve">8. Runde </t>
  </si>
  <si>
    <t>7.Runde</t>
  </si>
  <si>
    <t>8.Runde</t>
  </si>
  <si>
    <t>9. Runde</t>
  </si>
  <si>
    <t>10. Runde</t>
  </si>
  <si>
    <t xml:space="preserve">9. Runde </t>
  </si>
  <si>
    <t xml:space="preserve">10. Runde </t>
  </si>
  <si>
    <t xml:space="preserve"> Region Fulda</t>
  </si>
  <si>
    <t>Regionalklasse  Fulda</t>
  </si>
  <si>
    <t>Einzelwertung ohne Klasseneinteilung</t>
  </si>
  <si>
    <t>1.Runde</t>
  </si>
  <si>
    <t>2.Runde</t>
  </si>
  <si>
    <t>3.Runde</t>
  </si>
  <si>
    <t>4.Runde</t>
  </si>
  <si>
    <t>5.Runde</t>
  </si>
  <si>
    <t>6.Runde</t>
  </si>
  <si>
    <t>9.Runde</t>
  </si>
  <si>
    <t>10.Runde</t>
  </si>
  <si>
    <t xml:space="preserve">Senioren/innen  VI   (80 - 81)    (1943 und älter)       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</si>
  <si>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</si>
  <si>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</si>
  <si>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</si>
  <si>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</si>
  <si>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</si>
  <si>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</si>
  <si>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</si>
  <si>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</si>
  <si>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</si>
  <si>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</si>
  <si>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</si>
  <si>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</si>
  <si>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</si>
  <si>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</si>
  <si>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</si>
  <si>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</si>
  <si>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</si>
  <si>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</si>
  <si>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</si>
  <si>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</si>
  <si>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</si>
  <si>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</si>
  <si>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</si>
  <si>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</si>
  <si>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</si>
  <si>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</si>
  <si>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</si>
  <si>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</si>
  <si>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</si>
  <si>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</si>
  <si>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</si>
  <si>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</si>
  <si>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</si>
  <si>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</si>
  <si>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</si>
  <si>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</si>
  <si>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</si>
  <si>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</si>
  <si>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</si>
  <si>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</si>
  <si>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</si>
  <si>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</si>
  <si>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</si>
  <si>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</si>
  <si>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</si>
  <si>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</si>
  <si>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</si>
  <si>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</si>
  <si>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</si>
  <si>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</si>
  <si>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</si>
  <si>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</si>
  <si>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</si>
  <si>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</si>
  <si>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</si>
  <si>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Luftgewehr Auflage  2024-25</t>
  </si>
  <si>
    <t>Vey</t>
  </si>
  <si>
    <t>Joseph</t>
  </si>
  <si>
    <t>Engelhelms</t>
  </si>
  <si>
    <t>Schneider</t>
  </si>
  <si>
    <t>Helmut</t>
  </si>
  <si>
    <t>Michel</t>
  </si>
  <si>
    <t>Richard</t>
  </si>
  <si>
    <t>Diener</t>
  </si>
  <si>
    <t>Alexander</t>
  </si>
  <si>
    <t>Sauer</t>
  </si>
  <si>
    <t>Manfred</t>
  </si>
  <si>
    <t>Engelhems</t>
  </si>
  <si>
    <t>Mario</t>
  </si>
  <si>
    <t>Koch</t>
  </si>
  <si>
    <t>Engelmann</t>
  </si>
  <si>
    <t>Michael</t>
  </si>
  <si>
    <t>Mahr</t>
  </si>
  <si>
    <t>Hans-Michael</t>
  </si>
  <si>
    <t>Nahrung</t>
  </si>
  <si>
    <t>Sonja</t>
  </si>
  <si>
    <t>Lars</t>
  </si>
  <si>
    <t>Werner</t>
  </si>
  <si>
    <t>Emil</t>
  </si>
  <si>
    <t>Weiß</t>
  </si>
  <si>
    <t>Harald</t>
  </si>
  <si>
    <t>Margaretha</t>
  </si>
  <si>
    <t xml:space="preserve">Michael </t>
  </si>
  <si>
    <t>Hans-Dieter</t>
  </si>
  <si>
    <t>Trätzhof</t>
  </si>
  <si>
    <t>Baier</t>
  </si>
  <si>
    <t>Volkard</t>
  </si>
  <si>
    <t>Günter</t>
  </si>
  <si>
    <t>Müller</t>
  </si>
  <si>
    <t>Barth</t>
  </si>
  <si>
    <t>Armin</t>
  </si>
  <si>
    <t>Gutermuth</t>
  </si>
  <si>
    <t>Barchewitz</t>
  </si>
  <si>
    <t>Herschbach</t>
  </si>
  <si>
    <t>Hermann</t>
  </si>
  <si>
    <t>Dorothea</t>
  </si>
  <si>
    <t>Larbig</t>
  </si>
  <si>
    <t>Erwin</t>
  </si>
  <si>
    <t>Ritz</t>
  </si>
  <si>
    <t>Gerhard</t>
  </si>
  <si>
    <t>Maria</t>
  </si>
  <si>
    <t>Hasse</t>
  </si>
  <si>
    <t>Hartmut</t>
  </si>
  <si>
    <t>Schmitt</t>
  </si>
  <si>
    <t>Resi</t>
  </si>
  <si>
    <t>Wahl</t>
  </si>
  <si>
    <t>Wolfgang</t>
  </si>
  <si>
    <t>Petra</t>
  </si>
  <si>
    <t>Emmert</t>
  </si>
  <si>
    <t>Conny</t>
  </si>
  <si>
    <t>Derbort</t>
  </si>
  <si>
    <t>Peter</t>
  </si>
  <si>
    <t xml:space="preserve">Senioren/innen I   (70-71)    (1964 -1973)       </t>
  </si>
  <si>
    <t xml:space="preserve">Senioren/innen  II   (72 - 73)    (1959 -1963)       </t>
  </si>
  <si>
    <t xml:space="preserve">Senioren/innen  III   (74 - 75)    (1954 -1958)       </t>
  </si>
  <si>
    <t>Senior/innen IV   (76-77)    (1949 - 1953)</t>
  </si>
  <si>
    <t xml:space="preserve">Senioren/innen  V   (78 - 79)    (1944 -1948)       </t>
  </si>
  <si>
    <t>Diegelmann</t>
  </si>
  <si>
    <t>Reiner</t>
  </si>
  <si>
    <t>Trüschler</t>
  </si>
  <si>
    <t>Gerhold</t>
  </si>
  <si>
    <t>Happ</t>
  </si>
  <si>
    <t>Detlef</t>
  </si>
  <si>
    <t>Lothar</t>
  </si>
  <si>
    <t>Becker</t>
  </si>
  <si>
    <t>Weber</t>
  </si>
  <si>
    <t>Marlies</t>
  </si>
  <si>
    <t>Möller</t>
  </si>
  <si>
    <t>Klara</t>
  </si>
  <si>
    <t>Görlich</t>
  </si>
  <si>
    <t>Hanelore</t>
  </si>
  <si>
    <t>Auth</t>
  </si>
  <si>
    <t>Ursula</t>
  </si>
  <si>
    <t>Ruppel</t>
  </si>
  <si>
    <t>Berthold</t>
  </si>
  <si>
    <t>Werber</t>
  </si>
  <si>
    <t>Norbert</t>
  </si>
  <si>
    <t>Rudolf</t>
  </si>
  <si>
    <t>Kössler</t>
  </si>
  <si>
    <t>Reinhold</t>
  </si>
  <si>
    <t>Eichenzell</t>
  </si>
  <si>
    <t>Bech</t>
  </si>
  <si>
    <t>Siegfried</t>
  </si>
  <si>
    <t>Eckstein</t>
  </si>
  <si>
    <t>Winfried</t>
  </si>
  <si>
    <t>Schütz</t>
  </si>
  <si>
    <t>Bernd</t>
  </si>
  <si>
    <t>Hasenauer</t>
  </si>
  <si>
    <t>Karl</t>
  </si>
  <si>
    <t>Hauswurz</t>
  </si>
  <si>
    <t>Faust</t>
  </si>
  <si>
    <t>Andreas</t>
  </si>
  <si>
    <t>Herbert</t>
  </si>
  <si>
    <t>Vetter</t>
  </si>
  <si>
    <t>Willi</t>
  </si>
  <si>
    <t>Amdreas</t>
  </si>
  <si>
    <t>Petersberg I</t>
  </si>
  <si>
    <t>Petersberg II</t>
  </si>
  <si>
    <t>Petersberg III</t>
  </si>
  <si>
    <t>Neuhof I</t>
  </si>
  <si>
    <t>Neuhof II</t>
  </si>
  <si>
    <t>Neuhof III</t>
  </si>
  <si>
    <t>Mittelkalbach I</t>
  </si>
  <si>
    <t>Mittelkalbach II</t>
  </si>
  <si>
    <t>Neuhof  III</t>
  </si>
  <si>
    <t>Otto</t>
  </si>
  <si>
    <t>Schreiner</t>
  </si>
  <si>
    <t>Künzell</t>
  </si>
  <si>
    <t>Huder</t>
  </si>
  <si>
    <t>Mackenzell</t>
  </si>
  <si>
    <t>Biensack</t>
  </si>
  <si>
    <t>Hans Günter</t>
  </si>
  <si>
    <t>Jürgen</t>
  </si>
  <si>
    <t>Eckart</t>
  </si>
  <si>
    <t>Albert</t>
  </si>
  <si>
    <t>Markwart</t>
  </si>
  <si>
    <t>Annet</t>
  </si>
  <si>
    <t>Heurich</t>
  </si>
  <si>
    <t>Magdlos</t>
  </si>
  <si>
    <t>Scheich</t>
  </si>
  <si>
    <t>Stefan</t>
  </si>
  <si>
    <t>Siegmar</t>
  </si>
  <si>
    <t>Hörr</t>
  </si>
  <si>
    <t>Hillenbrand</t>
  </si>
  <si>
    <t>Josef</t>
  </si>
  <si>
    <t>Buchenrod</t>
  </si>
  <si>
    <t>Sämann</t>
  </si>
  <si>
    <t>Elmar</t>
  </si>
  <si>
    <t>Storch</t>
  </si>
  <si>
    <t>Ewald</t>
  </si>
  <si>
    <t>Bellinger</t>
  </si>
  <si>
    <t>Buchmann</t>
  </si>
  <si>
    <t>Mathias</t>
  </si>
  <si>
    <t>Matthias</t>
  </si>
  <si>
    <t>Simon</t>
  </si>
  <si>
    <t>Robert</t>
  </si>
  <si>
    <t>Fulda</t>
  </si>
  <si>
    <t>Hans-Helmut</t>
  </si>
  <si>
    <t>72.</t>
  </si>
  <si>
    <t>Gorny</t>
  </si>
  <si>
    <t>Ceslaw Jan</t>
  </si>
  <si>
    <t>Witzel</t>
  </si>
  <si>
    <t>Hans Helmut</t>
  </si>
  <si>
    <t>Döppner</t>
  </si>
  <si>
    <t>Ralph</t>
  </si>
  <si>
    <t>Bimbach</t>
  </si>
  <si>
    <t>Thomas</t>
  </si>
  <si>
    <t>Heß</t>
  </si>
  <si>
    <t>Käufler</t>
  </si>
  <si>
    <t>Anneliese</t>
  </si>
  <si>
    <t>BImbach</t>
  </si>
  <si>
    <t>Blum</t>
  </si>
  <si>
    <t>Erich</t>
  </si>
  <si>
    <t>73.</t>
  </si>
  <si>
    <t>Hess</t>
  </si>
  <si>
    <t>74.</t>
  </si>
  <si>
    <t>75.</t>
  </si>
  <si>
    <t>76.</t>
  </si>
  <si>
    <t>77.</t>
  </si>
  <si>
    <t>Hannelore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</si>
</sst>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b/>
      <u/>
      <sz val="12"/>
      <color theme="0"/>
      <name val="Arial"/>
      <family val="2"/>
    </font>
    <font>
      <b/>
      <sz val="14"/>
      <color rgb="FFFF0000"/>
      <name val="Arial"/>
      <family val="2"/>
    </font>
    <font>
      <sz val="18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4" fillId="0" borderId="0" xfId="0" applyFont="1"/>
    <xf numFmtId="0" fontId="12" fillId="0" borderId="0" xfId="0" applyFont="1"/>
    <xf numFmtId="0" fontId="13" fillId="0" borderId="0" xfId="0" applyFont="1"/>
    <xf numFmtId="164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/>
    <xf numFmtId="0" fontId="16" fillId="0" borderId="0" xfId="0" applyFont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64" fontId="0" fillId="0" borderId="0" xfId="0" applyNumberFormat="1"/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0" fontId="15" fillId="0" borderId="0" xfId="0" applyFont="1"/>
    <xf numFmtId="0" fontId="4" fillId="0" borderId="1" xfId="0" applyFont="1" applyBorder="1"/>
    <xf numFmtId="0" fontId="19" fillId="3" borderId="3" xfId="0" applyFont="1" applyFill="1" applyBorder="1"/>
    <xf numFmtId="0" fontId="19" fillId="3" borderId="4" xfId="0" applyFont="1" applyFill="1" applyBorder="1" applyAlignment="1">
      <alignment horizontal="center"/>
    </xf>
    <xf numFmtId="0" fontId="19" fillId="3" borderId="2" xfId="0" applyFont="1" applyFill="1" applyBorder="1"/>
    <xf numFmtId="0" fontId="19" fillId="3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</cellXfs>
  <cellStyles count="1">
    <cellStyle name="Standard" xfId="0" builtinId="0"/>
  </cellStyles>
  <dxfs count="1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178593</xdr:rowOff>
    </xdr:from>
    <xdr:to>
      <xdr:col>2</xdr:col>
      <xdr:colOff>338344</xdr:colOff>
      <xdr:row>4</xdr:row>
      <xdr:rowOff>178593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0C93B3A-61A1-4FB3-A900-A81CC626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69" y="178593"/>
          <a:ext cx="1119394" cy="108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76199</xdr:rowOff>
    </xdr:from>
    <xdr:to>
      <xdr:col>2</xdr:col>
      <xdr:colOff>904875</xdr:colOff>
      <xdr:row>4</xdr:row>
      <xdr:rowOff>145675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943BBC7-0C1A-4F74-BF63-F6C9FAE72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853" y="76199"/>
          <a:ext cx="904875" cy="965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9A5932-25D6-4023-9A1B-9095BF07C49A}" name="Tabelle1" displayName="Tabelle1" ref="A8:O25" totalsRowShown="0" headerRowDxfId="132">
  <autoFilter ref="A8:O25" xr:uid="{D39A5932-25D6-4023-9A1B-9095BF07C49A}"/>
  <sortState xmlns:xlrd2="http://schemas.microsoft.com/office/spreadsheetml/2017/richdata2" ref="A9:O25">
    <sortCondition descending="1" ref="O8:O25"/>
  </sortState>
  <tableColumns count="15">
    <tableColumn id="1" xr3:uid="{4FAF5CC0-8E98-448C-8935-7AB72261270F}" name="Platz" dataDxfId="131"/>
    <tableColumn id="2" xr3:uid="{15D9BA16-5379-4815-8261-2BFD5F05279C}" name="Name" dataDxfId="130"/>
    <tableColumn id="3" xr3:uid="{BBE68D3D-90FA-4066-8CFD-656A08366521}" name="Vorname" dataDxfId="129"/>
    <tableColumn id="4" xr3:uid="{14F44F60-3C6A-4AED-BAEC-A0A1C05A05D0}" name="Verein" dataDxfId="128"/>
    <tableColumn id="5" xr3:uid="{B22D40CC-D392-416C-8288-317D339D984F}" name="1. Runde" dataDxfId="127"/>
    <tableColumn id="6" xr3:uid="{12DF5A61-18EB-4D8C-9BB6-0686972FA788}" name="2. Runde" dataDxfId="126"/>
    <tableColumn id="7" xr3:uid="{7E921125-AD3D-4C71-9318-787FF3693579}" name="3. Runde" dataDxfId="125"/>
    <tableColumn id="8" xr3:uid="{4960BD97-7795-4933-B790-6AE54DFB669E}" name="4. Runde" dataDxfId="124"/>
    <tableColumn id="9" xr3:uid="{F99E6555-F6C6-428C-A466-395D24A5F4A5}" name="5. Runde" dataDxfId="123"/>
    <tableColumn id="10" xr3:uid="{00F941D6-6A86-459D-95D0-531BCBC9FE9F}" name="6. Runde " dataDxfId="122"/>
    <tableColumn id="11" xr3:uid="{48D1AB86-07FE-490C-BA05-F46B48214105}" name="7. Runde "/>
    <tableColumn id="12" xr3:uid="{15AD71D8-DCA4-4057-9FE9-14B0512686AB}" name="8. Runde "/>
    <tableColumn id="13" xr3:uid="{6D67DB09-7452-49DB-96E9-94299AB34724}" name="9. Runde" dataDxfId="121"/>
    <tableColumn id="14" xr3:uid="{A1A27D32-11C6-4A02-9159-70F5651F4571}" name="10. Runde" dataDxfId="120">
      <calculatedColumnFormula>SUM(D9:M9)</calculatedColumnFormula>
    </tableColumn>
    <tableColumn id="15" xr3:uid="{24978C8D-3EA1-40C7-A723-50D0EE2830A5}" name="Gesamt" dataDxfId="119">
      <calculatedColumnFormula>SUM(E9:N9)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8F916D-7BE4-4D08-83BA-9A3030160A8C}" name="Tabelle2" displayName="Tabelle2" ref="A3:O11" totalsRowShown="0" headerRowDxfId="118" dataDxfId="117">
  <autoFilter ref="A3:O11" xr:uid="{428F916D-7BE4-4D08-83BA-9A3030160A8C}"/>
  <sortState xmlns:xlrd2="http://schemas.microsoft.com/office/spreadsheetml/2017/richdata2" ref="A4:O11">
    <sortCondition descending="1" ref="O3:O11"/>
  </sortState>
  <tableColumns count="15">
    <tableColumn id="1" xr3:uid="{8B4CF8B6-E193-470D-A92B-29F3363E8074}" name="Platz" dataDxfId="116"/>
    <tableColumn id="2" xr3:uid="{D77CA699-7CF1-480E-9467-8E705338A073}" name="Name" dataDxfId="115"/>
    <tableColumn id="3" xr3:uid="{14018D47-2185-4CE3-86ED-F7A75347E6D8}" name="Vorname" dataDxfId="114"/>
    <tableColumn id="4" xr3:uid="{459B2CA2-D9B5-4DF9-B691-5DE877A11D13}" name="Verein" dataDxfId="113"/>
    <tableColumn id="5" xr3:uid="{B32DF249-31CC-4D38-8D62-E3D67279D74C}" name="1. Runde" dataDxfId="112"/>
    <tableColumn id="6" xr3:uid="{9CD7C446-F6D4-4395-B3DD-B4606C424084}" name="2. Runde" dataDxfId="111"/>
    <tableColumn id="7" xr3:uid="{ED7C7ADD-E3F0-4F78-9304-0E7AC8FB0B8A}" name="3. Runde" dataDxfId="110"/>
    <tableColumn id="8" xr3:uid="{8F82BB4A-172C-47C0-86E3-C2C993021856}" name="4. Runde" dataDxfId="109"/>
    <tableColumn id="9" xr3:uid="{10BD8F36-65DB-4763-BB6A-7410BAB6CF66}" name="5. Runde" dataDxfId="108"/>
    <tableColumn id="10" xr3:uid="{2BFFBB54-B132-4803-B963-76CED1A7AA34}" name="6. Runde " dataDxfId="107"/>
    <tableColumn id="11" xr3:uid="{5FB79DDB-81F2-4A0B-8FF4-406C2C34C875}" name="7. Runde " dataDxfId="106"/>
    <tableColumn id="12" xr3:uid="{CFB96A02-CEA5-4697-89D4-0BF8994F565A}" name="8. Runde " dataDxfId="105"/>
    <tableColumn id="13" xr3:uid="{0EE4853C-4AEE-4F74-A699-434893425199}" name="9. Runde" dataDxfId="104"/>
    <tableColumn id="14" xr3:uid="{AC503A8E-7D59-4AA9-8832-FF20E3DDAC33}" name="10. Runde" dataDxfId="103"/>
    <tableColumn id="15" xr3:uid="{EA3AAB1F-9575-4AE1-BDAF-4916D8B01451}" name="Gesamt" dataDxfId="102">
      <calculatedColumnFormula>SUM(E4:N4)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BF9C53-34EF-4559-8A5D-CCC7AEB9A761}" name="Tabelle3" displayName="Tabelle3" ref="A3:O18" totalsRowShown="0" headerRowDxfId="101" dataDxfId="100">
  <autoFilter ref="A3:O18" xr:uid="{55BF9C53-34EF-4559-8A5D-CCC7AEB9A761}"/>
  <sortState xmlns:xlrd2="http://schemas.microsoft.com/office/spreadsheetml/2017/richdata2" ref="A4:O18">
    <sortCondition descending="1" ref="O3:O18"/>
  </sortState>
  <tableColumns count="15">
    <tableColumn id="1" xr3:uid="{34B4CCAF-32B2-4DE0-9B72-7F759016AAFC}" name="Platz" dataDxfId="99"/>
    <tableColumn id="2" xr3:uid="{F2C92D02-5025-438E-8EA0-11EA8590ECA9}" name="Name" dataDxfId="98"/>
    <tableColumn id="3" xr3:uid="{D9B1D5E3-2178-49FA-A032-24B4C51D6EAD}" name="Vorname" dataDxfId="97"/>
    <tableColumn id="4" xr3:uid="{5165F25B-72E4-439E-8EB2-84FF5E72F570}" name="Verein" dataDxfId="96"/>
    <tableColumn id="5" xr3:uid="{F65519FC-6317-49F9-BB38-9C7459158B29}" name="1. Runde" dataDxfId="95"/>
    <tableColumn id="6" xr3:uid="{646EE6E1-1D67-41F6-BEEF-E491CDB3D9F4}" name="2. Runde" dataDxfId="94"/>
    <tableColumn id="7" xr3:uid="{996B97EC-F559-46FE-B4DD-D10D8206A206}" name="3. Runde" dataDxfId="93"/>
    <tableColumn id="8" xr3:uid="{BF84365B-D2E0-49D1-9BC6-069E014ADF6A}" name="4. Runde" dataDxfId="92"/>
    <tableColumn id="9" xr3:uid="{C1682DE3-3F4F-46B0-AA0A-9BC049246DA3}" name="5. Runde" dataDxfId="91"/>
    <tableColumn id="10" xr3:uid="{EB69A088-C78A-4670-B834-C2D0EFFD7628}" name="6. Runde " dataDxfId="90"/>
    <tableColumn id="11" xr3:uid="{C04E8D90-344E-475F-B3D0-59D88006DF96}" name="7.Runde" dataDxfId="89"/>
    <tableColumn id="12" xr3:uid="{E6D1260A-9B89-44B5-A4DE-089782285176}" name="8.Runde" dataDxfId="88"/>
    <tableColumn id="13" xr3:uid="{043A2ED1-717B-45BC-BF77-324E59CA0FBA}" name="9. Runde" dataDxfId="87"/>
    <tableColumn id="14" xr3:uid="{325C680F-DC77-4EE9-B9D2-1C514FABCC9D}" name="10. Runde" dataDxfId="86"/>
    <tableColumn id="15" xr3:uid="{F7441798-E7B5-47A3-916F-A6002A882E43}" name="Gesamt" dataDxfId="85">
      <calculatedColumnFormula>SUM(E4:N4)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E24EE0-8312-43F6-8A1A-6C5EEB4D564E}" name="Tabelle4" displayName="Tabelle4" ref="A5:O21" totalsRowShown="0" headerRowDxfId="84" dataDxfId="82" headerRowBorderDxfId="83">
  <autoFilter ref="A5:O21" xr:uid="{18E24EE0-8312-43F6-8A1A-6C5EEB4D564E}"/>
  <sortState xmlns:xlrd2="http://schemas.microsoft.com/office/spreadsheetml/2017/richdata2" ref="A6:O21">
    <sortCondition descending="1" ref="O5:O21"/>
  </sortState>
  <tableColumns count="15">
    <tableColumn id="1" xr3:uid="{E3A7483B-39AD-4BF8-8761-10E196A03C53}" name="Platz" dataDxfId="81"/>
    <tableColumn id="2" xr3:uid="{CC1FDCCA-5AE4-4FEA-A37F-1BF9588D790F}" name="Name" dataDxfId="80"/>
    <tableColumn id="3" xr3:uid="{EA0AEC2A-47C7-4C0E-9606-86208CC3B4E0}" name="Vorname" dataDxfId="79"/>
    <tableColumn id="4" xr3:uid="{1758E0AF-CA61-434F-B848-AFE9EFD8D419}" name="Verein" dataDxfId="78"/>
    <tableColumn id="5" xr3:uid="{FAB81984-AF78-457C-A814-D0B62FFB0D30}" name="1. Runde" dataDxfId="77"/>
    <tableColumn id="6" xr3:uid="{80192CA5-C66C-4390-97E9-CB0B71AAEAFE}" name="2. Runde" dataDxfId="76"/>
    <tableColumn id="7" xr3:uid="{C39CC02C-9476-4EE1-9F6D-85795907C171}" name="3. Runde" dataDxfId="75"/>
    <tableColumn id="8" xr3:uid="{BD52AA3D-CCAF-47CB-9924-6225D551AD42}" name="4. Runde" dataDxfId="74"/>
    <tableColumn id="9" xr3:uid="{71658F1D-FE75-4945-A8E3-399528E59A00}" name="5. Runde" dataDxfId="73"/>
    <tableColumn id="10" xr3:uid="{9BFF8013-1219-47C5-9587-7A680EFF1184}" name="6. Runde " dataDxfId="72"/>
    <tableColumn id="11" xr3:uid="{599648C9-9723-4504-A4E2-E60BEA415BDB}" name="7. Runde " dataDxfId="71"/>
    <tableColumn id="12" xr3:uid="{6FE8F556-A0CB-4493-9398-74A45468AB2A}" name="8. Runde " dataDxfId="70"/>
    <tableColumn id="13" xr3:uid="{E8159FA5-412B-42E5-B0A5-2CA18C0F4453}" name="9. Runde" dataDxfId="69"/>
    <tableColumn id="14" xr3:uid="{370ED1AA-36AF-41C8-A986-2028938CEAE6}" name="10. Runde" dataDxfId="68"/>
    <tableColumn id="15" xr3:uid="{D3694A78-B5EA-49E2-BC00-145CBE0EA49A}" name="Gesamt" dataDxfId="67">
      <calculatedColumnFormula>SUM(G6:M6)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E053B1-EF51-45D2-A712-43A216684C50}" name="Tabelle5" displayName="Tabelle5" ref="A3:O16" totalsRowShown="0" headerRowDxfId="66">
  <autoFilter ref="A3:O16" xr:uid="{06E053B1-EF51-45D2-A712-43A216684C50}"/>
  <sortState xmlns:xlrd2="http://schemas.microsoft.com/office/spreadsheetml/2017/richdata2" ref="A4:O16">
    <sortCondition descending="1" ref="O3:O16"/>
  </sortState>
  <tableColumns count="15">
    <tableColumn id="1" xr3:uid="{2EB73C1D-62EF-4495-A365-E6D55D382AF3}" name="Platz" dataDxfId="65"/>
    <tableColumn id="2" xr3:uid="{1C611EEF-C02D-42EB-8982-A3E09B10BCA1}" name="Name" dataDxfId="64"/>
    <tableColumn id="3" xr3:uid="{82D32108-82EB-40E6-8489-F1DEBED7767B}" name="Vorname" dataDxfId="63"/>
    <tableColumn id="4" xr3:uid="{E0A74885-A9F3-4869-ACA8-3D0960C81546}" name="Verein" dataDxfId="62"/>
    <tableColumn id="5" xr3:uid="{EFDFE674-ECF3-4C64-AFF9-675BBA7C0755}" name="1. Runde" dataDxfId="61"/>
    <tableColumn id="6" xr3:uid="{C2A8161C-59D4-425C-B743-9E45AD2A5998}" name="2. Runde" dataDxfId="60"/>
    <tableColumn id="7" xr3:uid="{8CA29704-8A05-4B84-B0CE-6C7E2DC8AF8C}" name="3. Runde" dataDxfId="59"/>
    <tableColumn id="8" xr3:uid="{AA835854-0776-43EA-9317-68D3E3DEB544}" name="4. Runde" dataDxfId="58"/>
    <tableColumn id="9" xr3:uid="{967FDFF0-2695-4561-8F53-7B0F0FDC3824}" name="5. Runde"/>
    <tableColumn id="10" xr3:uid="{61FD581A-750B-4B96-8CF2-B82D7AD2EA9E}" name="6. Runde "/>
    <tableColumn id="11" xr3:uid="{44F99C84-CBFE-447B-BBEE-720B20147B63}" name="7. Runde "/>
    <tableColumn id="12" xr3:uid="{6E76C784-70B7-4D34-AF92-05619C90D017}" name="8. Runde "/>
    <tableColumn id="13" xr3:uid="{60B7C072-7557-471E-A04E-610783DA6F82}" name="9. Runde"/>
    <tableColumn id="14" xr3:uid="{2B901651-66E5-4B46-AD1C-63BCD29ED91E}" name="10. Runde"/>
    <tableColumn id="15" xr3:uid="{8B5E82FF-845E-470A-88DD-963B44243A0C}" name="Gesamt" dataDxfId="57">
      <calculatedColumnFormula>SUM(E4:N4)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6CDBD19-D4BB-4D51-AA5A-5D683DD04D33}" name="Tabelle10" displayName="Tabelle10" ref="A5:O17" totalsRowShown="0" headerRowDxfId="56" dataDxfId="55">
  <autoFilter ref="A5:O17" xr:uid="{26CDBD19-D4BB-4D51-AA5A-5D683DD04D33}"/>
  <sortState xmlns:xlrd2="http://schemas.microsoft.com/office/spreadsheetml/2017/richdata2" ref="A6:O17">
    <sortCondition descending="1" ref="O5:O17"/>
  </sortState>
  <tableColumns count="15">
    <tableColumn id="1" xr3:uid="{D0CF3610-9CD8-4173-B9C3-FE1485C60120}" name="Platz" dataDxfId="54"/>
    <tableColumn id="2" xr3:uid="{60E2239B-80F0-4863-84D5-280ABA5A5D2C}" name="Name" dataDxfId="53"/>
    <tableColumn id="3" xr3:uid="{FDAFFFC8-3CF4-4DCE-8417-1BD523E3E83F}" name="Vorname" dataDxfId="52"/>
    <tableColumn id="4" xr3:uid="{0084081D-72A7-427B-BAA3-29C095EF38BF}" name="Verein" dataDxfId="51"/>
    <tableColumn id="5" xr3:uid="{AFBA91D6-A9BF-4232-8AE7-E91CCB28EEDC}" name="1. Runde" dataDxfId="50"/>
    <tableColumn id="6" xr3:uid="{B81BEA07-C79B-4A35-8F09-B06F71309AA8}" name="2. Runde" dataDxfId="49"/>
    <tableColumn id="7" xr3:uid="{D51F9D14-3EE9-4EEF-A12C-AF1BCF641C5C}" name="3. Runde" dataDxfId="48"/>
    <tableColumn id="8" xr3:uid="{3EEF93E5-C81F-4687-804F-632FE0ECD231}" name="4. Runde" dataDxfId="47"/>
    <tableColumn id="9" xr3:uid="{3AD477DE-9F67-4F0B-ADC9-E05A93C00010}" name="5. Runde" dataDxfId="46"/>
    <tableColumn id="10" xr3:uid="{CCB6B2B3-8F0A-4ED5-ADE1-24BA3B4C4A71}" name="6. Runde " dataDxfId="45"/>
    <tableColumn id="11" xr3:uid="{A159804B-FC6D-4033-8B73-496C6B1817BB}" name="7. Runde " dataDxfId="44"/>
    <tableColumn id="12" xr3:uid="{95196AF4-C475-4008-AFE9-D491931B27E4}" name="8. Runde " dataDxfId="43"/>
    <tableColumn id="13" xr3:uid="{FC538CB7-3706-49CA-8B52-0D0987F6C4CF}" name="9. Runde" dataDxfId="42"/>
    <tableColumn id="14" xr3:uid="{5C0A17A4-CD1E-4B17-B098-BF2F63CE2495}" name="10. Runde" dataDxfId="41"/>
    <tableColumn id="15" xr3:uid="{CFC84853-9925-43B7-80B2-6F98717F882A}" name="Gesamt" dataDxfId="40">
      <calculatedColumnFormula>SUM(E6:N6)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F01E902-C04C-4873-9339-9ED4C3848610}" name="Tabelle6" displayName="Tabelle6" ref="A3:M20" totalsRowShown="0" headerRowDxfId="39" dataDxfId="38">
  <autoFilter ref="A3:M20" xr:uid="{BF01E902-C04C-4873-9339-9ED4C3848610}"/>
  <sortState xmlns:xlrd2="http://schemas.microsoft.com/office/spreadsheetml/2017/richdata2" ref="A4:M20">
    <sortCondition descending="1" ref="M3:M20"/>
  </sortState>
  <tableColumns count="13">
    <tableColumn id="1" xr3:uid="{54E4FB6B-36E9-4CDC-B8E3-3081EEDE6FF8}" name="Platz" dataDxfId="37"/>
    <tableColumn id="2" xr3:uid="{7F35BE0B-9DFB-4F90-A89F-84C4CC85BA65}" name="Verein" dataDxfId="36"/>
    <tableColumn id="3" xr3:uid="{4D4E709A-EFBA-4E5F-A636-D803E6BFB39A}" name="1. Runde" dataDxfId="35"/>
    <tableColumn id="4" xr3:uid="{E27E72CF-5916-4D17-81D8-562AE14633C3}" name="2. Runde" dataDxfId="34"/>
    <tableColumn id="5" xr3:uid="{D7D68678-B0B6-478D-8935-4DDE99F47EED}" name="3. Runde" dataDxfId="33"/>
    <tableColumn id="6" xr3:uid="{33E10EC5-3DED-4564-A517-1B1D1E2AF95E}" name="4. Runde" dataDxfId="32"/>
    <tableColumn id="7" xr3:uid="{F97E84D8-A0FF-4274-BC89-4DC6B2393DCD}" name="5. Runde" dataDxfId="31"/>
    <tableColumn id="8" xr3:uid="{C41C519A-7FBC-42E6-A651-25CFD32B76EC}" name="6. Runde " dataDxfId="30"/>
    <tableColumn id="9" xr3:uid="{ECF050E8-4DC6-4FC4-86BA-E9E19C7D420D}" name="7. Runde " dataDxfId="29"/>
    <tableColumn id="10" xr3:uid="{94EE0A28-3244-4307-90C9-32CE0C262FDC}" name="8. Runde " dataDxfId="28"/>
    <tableColumn id="11" xr3:uid="{C1DC04B8-D3AF-4843-9CFA-C9FED90ACF9E}" name="9. Runde " dataDxfId="27"/>
    <tableColumn id="12" xr3:uid="{A27A76C9-43C0-43C0-AA1F-2C35348EB0CD}" name="10. Runde " dataDxfId="26"/>
    <tableColumn id="13" xr3:uid="{299E6AA1-7B9C-45E1-A2C3-51EBB7C9C9AC}" name="Gesamt" dataDxfId="25">
      <calculatedColumnFormula>SUM(C4:L4)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C589086-7AEA-41D9-923A-0F2D0E1B1921}" name="Tabelle7" displayName="Tabelle7" ref="A3:F20" totalsRowShown="0" headerRowDxfId="24" dataDxfId="23">
  <autoFilter ref="A3:F20" xr:uid="{DC589086-7AEA-41D9-923A-0F2D0E1B1921}"/>
  <sortState xmlns:xlrd2="http://schemas.microsoft.com/office/spreadsheetml/2017/richdata2" ref="A4:F20">
    <sortCondition descending="1" ref="F3:F20"/>
  </sortState>
  <tableColumns count="6">
    <tableColumn id="1" xr3:uid="{DFCAC0D3-5A99-41BF-9D07-E2C7B55F98BA}" name="Platz" dataDxfId="22"/>
    <tableColumn id="2" xr3:uid="{DCFE0640-0B96-4612-BE69-94C2443EBD4C}" name="Verein" dataDxfId="21"/>
    <tableColumn id="3" xr3:uid="{4D3AA0FE-6126-42DA-B72D-B270DB92CFAC}" name="1. Serie" dataDxfId="20"/>
    <tableColumn id="4" xr3:uid="{CB55F130-11B7-4561-90DC-D1AF4BA433CD}" name="2. Serie" dataDxfId="19"/>
    <tableColumn id="5" xr3:uid="{4BCD0804-6DCF-472E-8DF5-0AD7B1B223B0}" name="3. Serie" dataDxfId="18"/>
    <tableColumn id="6" xr3:uid="{E3DF3659-4B45-4F8B-9820-3C86487C4B11}" name="Gesamt" dataDxfId="17">
      <calculatedColumnFormula>SUM(C4:E4)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BC5648-C37A-4EB5-9612-3781157B708C}" name="Tabelle8" displayName="Tabelle8" ref="A6:O84" totalsRowShown="0" headerRowDxfId="16" dataDxfId="15">
  <autoFilter ref="A6:O84" xr:uid="{59BC5648-C37A-4EB5-9612-3781157B708C}"/>
  <sortState xmlns:xlrd2="http://schemas.microsoft.com/office/spreadsheetml/2017/richdata2" ref="A7:O84">
    <sortCondition descending="1" ref="O6:O84"/>
  </sortState>
  <tableColumns count="15">
    <tableColumn id="1" xr3:uid="{DBC1C2AF-3B16-42E6-9301-ED3CAB325182}" name="Platz" dataDxfId="14"/>
    <tableColumn id="2" xr3:uid="{0E90AB7C-151F-4B7F-9FCB-690AE07F6141}" name="Name" dataDxfId="13"/>
    <tableColumn id="3" xr3:uid="{7762BBF3-C25A-44E9-8104-C2DBC240BAC6}" name="Vorname" dataDxfId="12"/>
    <tableColumn id="4" xr3:uid="{1558D7CB-11F3-42EB-A0CE-660237A23F5E}" name="Verein" dataDxfId="11"/>
    <tableColumn id="5" xr3:uid="{14806CE2-BA02-4F5C-9937-A22BC33C4A49}" name="1.Runde" dataDxfId="10"/>
    <tableColumn id="6" xr3:uid="{3C9D2BAE-E3EA-4E31-8C44-B8C76D1F5F0F}" name="2.Runde" dataDxfId="9"/>
    <tableColumn id="7" xr3:uid="{8BBFD73F-F191-4A15-8DF5-E442655A584A}" name="3.Runde" dataDxfId="8"/>
    <tableColumn id="8" xr3:uid="{96E0152E-A191-4ABE-BC6A-879525629CA9}" name="4.Runde" dataDxfId="7"/>
    <tableColumn id="9" xr3:uid="{C066A23B-ECEE-4424-B244-5622FFFBA596}" name="5.Runde" dataDxfId="6"/>
    <tableColumn id="10" xr3:uid="{5219ED86-EF92-487A-B312-11758CF27CC3}" name="6.Runde" dataDxfId="5"/>
    <tableColumn id="11" xr3:uid="{B4629767-1B5B-4D1A-BECA-2B7867EEF051}" name="7.Runde" dataDxfId="4"/>
    <tableColumn id="12" xr3:uid="{CEA069C9-44C7-4DEC-80F9-28F25B08E5D1}" name="8.Runde" dataDxfId="3"/>
    <tableColumn id="13" xr3:uid="{840D4B87-7DA5-415D-90F1-5DA8B0994816}" name="9.Runde" dataDxfId="2"/>
    <tableColumn id="14" xr3:uid="{4E1B1E53-1DFB-4175-83C4-6D821C71D892}" name="10.Runde" dataDxfId="1"/>
    <tableColumn id="15" xr3:uid="{E0BA62A0-F6B8-4995-AC55-626E59D99EED}" name="Gesamt" dataDxfId="0">
      <calculatedColumnFormula>SUM(E7:N7)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tabSelected="1" zoomScale="75" zoomScaleNormal="75" workbookViewId="0">
      <selection activeCell="B31" sqref="B31"/>
    </sheetView>
  </sheetViews>
  <sheetFormatPr baseColWidth="10" defaultColWidth="14.7109375" defaultRowHeight="15" x14ac:dyDescent="0.25"/>
  <cols>
    <col min="1" max="1" width="10.42578125" customWidth="1"/>
    <col min="2" max="2" width="15.28515625" customWidth="1"/>
    <col min="3" max="3" width="14.5703125" customWidth="1"/>
    <col min="4" max="4" width="19.28515625" customWidth="1"/>
    <col min="5" max="14" width="15.7109375" customWidth="1"/>
    <col min="15" max="15" width="15.5703125" bestFit="1" customWidth="1"/>
  </cols>
  <sheetData>
    <row r="1" spans="1:15" ht="23.25" x14ac:dyDescent="0.35">
      <c r="F1" s="25"/>
    </row>
    <row r="2" spans="1:15" ht="23.25" x14ac:dyDescent="0.25">
      <c r="F2" s="31" t="s">
        <v>108</v>
      </c>
    </row>
    <row r="3" spans="1:15" ht="23.25" x14ac:dyDescent="0.35">
      <c r="G3" s="45" t="s">
        <v>41</v>
      </c>
      <c r="I3" s="13"/>
    </row>
    <row r="6" spans="1:15" ht="20.25" x14ac:dyDescent="0.3">
      <c r="F6" s="41" t="s">
        <v>165</v>
      </c>
      <c r="G6" s="3"/>
      <c r="H6" s="3"/>
    </row>
    <row r="8" spans="1:15" s="7" customFormat="1" ht="16.5" thickBot="1" x14ac:dyDescent="0.3">
      <c r="A8" s="34" t="s">
        <v>10</v>
      </c>
      <c r="B8" s="52" t="s">
        <v>0</v>
      </c>
      <c r="C8" s="52" t="s">
        <v>1</v>
      </c>
      <c r="D8" s="52" t="s">
        <v>2</v>
      </c>
      <c r="E8" s="52" t="s">
        <v>3</v>
      </c>
      <c r="F8" s="52" t="s">
        <v>4</v>
      </c>
      <c r="G8" s="52" t="s">
        <v>5</v>
      </c>
      <c r="H8" s="52" t="s">
        <v>6</v>
      </c>
      <c r="I8" s="52" t="s">
        <v>7</v>
      </c>
      <c r="J8" s="52" t="s">
        <v>8</v>
      </c>
      <c r="K8" s="52" t="s">
        <v>33</v>
      </c>
      <c r="L8" s="52" t="s">
        <v>34</v>
      </c>
      <c r="M8" s="52" t="s">
        <v>37</v>
      </c>
      <c r="N8" s="52" t="s">
        <v>38</v>
      </c>
      <c r="O8" s="6" t="s">
        <v>9</v>
      </c>
    </row>
    <row r="9" spans="1:15" ht="20.100000000000001" customHeight="1" x14ac:dyDescent="0.25">
      <c r="A9" s="11" t="s">
        <v>11</v>
      </c>
      <c r="B9" s="28" t="s">
        <v>223</v>
      </c>
      <c r="C9" s="28" t="s">
        <v>164</v>
      </c>
      <c r="D9" s="28" t="s">
        <v>222</v>
      </c>
      <c r="E9" s="22">
        <v>308</v>
      </c>
      <c r="F9" s="22">
        <v>310.10000000000002</v>
      </c>
      <c r="G9" s="22">
        <v>312.89999999999998</v>
      </c>
      <c r="H9" s="22">
        <v>308.3</v>
      </c>
      <c r="I9" s="22">
        <v>310.3</v>
      </c>
      <c r="J9" s="23"/>
      <c r="K9" s="22"/>
      <c r="L9" s="22"/>
      <c r="M9" s="22"/>
      <c r="N9" s="23"/>
      <c r="O9" s="23">
        <f>SUM(E9:N9)</f>
        <v>1549.6</v>
      </c>
    </row>
    <row r="10" spans="1:15" ht="20.100000000000001" customHeight="1" x14ac:dyDescent="0.25">
      <c r="A10" s="11" t="s">
        <v>12</v>
      </c>
      <c r="B10" s="28" t="s">
        <v>170</v>
      </c>
      <c r="C10" s="28" t="s">
        <v>171</v>
      </c>
      <c r="D10" s="28" t="s">
        <v>212</v>
      </c>
      <c r="E10" s="22">
        <v>308.5</v>
      </c>
      <c r="F10" s="22">
        <v>308.39999999999998</v>
      </c>
      <c r="G10" s="22">
        <v>310.7</v>
      </c>
      <c r="H10" s="22">
        <v>310.10000000000002</v>
      </c>
      <c r="I10" s="22">
        <v>309.8</v>
      </c>
      <c r="J10" s="23"/>
      <c r="K10" s="22"/>
      <c r="L10" s="22"/>
      <c r="M10" s="22"/>
      <c r="N10" s="23"/>
      <c r="O10" s="23">
        <f>SUM(E10:N10)</f>
        <v>1547.4999999999998</v>
      </c>
    </row>
    <row r="11" spans="1:15" ht="20.100000000000001" customHeight="1" x14ac:dyDescent="0.25">
      <c r="A11" s="11" t="s">
        <v>13</v>
      </c>
      <c r="B11" s="28" t="s">
        <v>174</v>
      </c>
      <c r="C11" s="28" t="s">
        <v>175</v>
      </c>
      <c r="D11" s="28" t="s">
        <v>212</v>
      </c>
      <c r="E11" s="23">
        <v>306.8</v>
      </c>
      <c r="F11" s="23">
        <v>307.2</v>
      </c>
      <c r="G11" s="24">
        <v>310</v>
      </c>
      <c r="H11" s="24">
        <v>306.10000000000002</v>
      </c>
      <c r="I11" s="24">
        <v>314.7</v>
      </c>
      <c r="J11" s="24"/>
      <c r="K11" s="22"/>
      <c r="L11" s="22"/>
      <c r="M11" s="22"/>
      <c r="N11" s="23"/>
      <c r="O11" s="23">
        <f>SUM(E11:N11)</f>
        <v>1544.8</v>
      </c>
    </row>
    <row r="12" spans="1:15" ht="20.100000000000001" customHeight="1" x14ac:dyDescent="0.25">
      <c r="A12" s="11" t="s">
        <v>14</v>
      </c>
      <c r="B12" s="28" t="s">
        <v>172</v>
      </c>
      <c r="C12" s="28" t="s">
        <v>173</v>
      </c>
      <c r="D12" s="28" t="s">
        <v>212</v>
      </c>
      <c r="E12" s="22">
        <v>307.60000000000002</v>
      </c>
      <c r="F12" s="22">
        <v>308.7</v>
      </c>
      <c r="G12" s="22">
        <v>299.3</v>
      </c>
      <c r="H12" s="22">
        <v>307.7</v>
      </c>
      <c r="I12" s="22">
        <v>304.7</v>
      </c>
      <c r="J12" s="17"/>
      <c r="K12" s="23"/>
      <c r="L12" s="22"/>
      <c r="M12" s="22"/>
      <c r="N12" s="23"/>
      <c r="O12" s="23">
        <f>SUM(E12:N12)</f>
        <v>1528</v>
      </c>
    </row>
    <row r="13" spans="1:15" ht="20.100000000000001" customHeight="1" x14ac:dyDescent="0.25">
      <c r="A13" s="11" t="s">
        <v>15</v>
      </c>
      <c r="B13" s="28" t="s">
        <v>194</v>
      </c>
      <c r="C13" s="28" t="s">
        <v>195</v>
      </c>
      <c r="D13" s="28" t="s">
        <v>193</v>
      </c>
      <c r="E13" s="23">
        <v>301.8</v>
      </c>
      <c r="F13" s="23">
        <v>306.5</v>
      </c>
      <c r="G13" s="23">
        <v>302.3</v>
      </c>
      <c r="H13" s="23">
        <v>303.8</v>
      </c>
      <c r="I13" s="23">
        <v>306.5</v>
      </c>
      <c r="J13" s="17"/>
      <c r="K13" s="22"/>
      <c r="L13" s="22"/>
      <c r="M13" s="8"/>
      <c r="N13" s="23"/>
      <c r="O13" s="23">
        <f>SUM(E13:N13)</f>
        <v>1520.8999999999999</v>
      </c>
    </row>
    <row r="14" spans="1:15" ht="20.100000000000001" customHeight="1" x14ac:dyDescent="0.25">
      <c r="A14" s="11" t="s">
        <v>16</v>
      </c>
      <c r="B14" s="28" t="s">
        <v>232</v>
      </c>
      <c r="C14" s="28" t="s">
        <v>234</v>
      </c>
      <c r="D14" s="28" t="s">
        <v>231</v>
      </c>
      <c r="E14" s="22">
        <v>303.2</v>
      </c>
      <c r="F14" s="23">
        <v>306</v>
      </c>
      <c r="G14" s="24">
        <v>300.89999999999998</v>
      </c>
      <c r="H14" s="24">
        <v>305.10000000000002</v>
      </c>
      <c r="I14" s="24">
        <v>304.5</v>
      </c>
      <c r="J14" s="24"/>
      <c r="K14" s="22"/>
      <c r="L14" s="22"/>
      <c r="M14" s="22"/>
      <c r="N14" s="23"/>
      <c r="O14" s="23">
        <f>SUM(E14:N14)</f>
        <v>1519.7</v>
      </c>
    </row>
    <row r="15" spans="1:15" ht="20.100000000000001" customHeight="1" x14ac:dyDescent="0.25">
      <c r="A15" s="11" t="s">
        <v>17</v>
      </c>
      <c r="B15" s="28" t="s">
        <v>122</v>
      </c>
      <c r="C15" s="28" t="s">
        <v>121</v>
      </c>
      <c r="D15" s="28" t="s">
        <v>215</v>
      </c>
      <c r="E15" s="22">
        <v>298.8</v>
      </c>
      <c r="F15" s="22">
        <v>300.3</v>
      </c>
      <c r="G15" s="29">
        <v>303.8</v>
      </c>
      <c r="H15" s="29">
        <v>304.89999999999998</v>
      </c>
      <c r="I15" s="22">
        <v>303.7</v>
      </c>
      <c r="J15" s="23"/>
      <c r="K15" s="22"/>
      <c r="L15" s="22"/>
      <c r="M15" s="22"/>
      <c r="N15" s="23"/>
      <c r="O15" s="23">
        <f>SUM(E15:N15)</f>
        <v>1511.5000000000002</v>
      </c>
    </row>
    <row r="16" spans="1:15" ht="20.100000000000001" customHeight="1" x14ac:dyDescent="0.25">
      <c r="A16" s="11" t="s">
        <v>18</v>
      </c>
      <c r="B16" s="28" t="s">
        <v>244</v>
      </c>
      <c r="C16" s="28" t="s">
        <v>245</v>
      </c>
      <c r="D16" s="28" t="s">
        <v>238</v>
      </c>
      <c r="E16" s="22">
        <v>301.60000000000002</v>
      </c>
      <c r="F16" s="22">
        <v>297</v>
      </c>
      <c r="G16" s="22">
        <v>293</v>
      </c>
      <c r="H16" s="22">
        <v>301.60000000000002</v>
      </c>
      <c r="I16" s="22">
        <v>303.3</v>
      </c>
      <c r="J16" s="17"/>
      <c r="K16" s="8"/>
      <c r="M16" s="5"/>
      <c r="N16" s="23"/>
      <c r="O16" s="23">
        <f>SUM(E16:N16)</f>
        <v>1496.5</v>
      </c>
    </row>
    <row r="17" spans="1:15" ht="20.100000000000001" customHeight="1" x14ac:dyDescent="0.25">
      <c r="A17" s="11" t="s">
        <v>19</v>
      </c>
      <c r="B17" s="28" t="s">
        <v>123</v>
      </c>
      <c r="C17" s="28" t="s">
        <v>135</v>
      </c>
      <c r="D17" s="28" t="s">
        <v>215</v>
      </c>
      <c r="E17" s="29">
        <v>300.8</v>
      </c>
      <c r="F17" s="22">
        <v>295.60000000000002</v>
      </c>
      <c r="G17" s="22">
        <v>291.89999999999998</v>
      </c>
      <c r="H17" s="22">
        <v>294.5</v>
      </c>
      <c r="I17" s="22">
        <v>306.10000000000002</v>
      </c>
      <c r="J17" s="23"/>
      <c r="K17" s="22"/>
      <c r="L17" s="22"/>
      <c r="M17" s="22"/>
      <c r="N17" s="23"/>
      <c r="O17" s="23">
        <f>SUM(E17:N17)</f>
        <v>1488.9</v>
      </c>
    </row>
    <row r="18" spans="1:15" ht="20.100000000000001" customHeight="1" x14ac:dyDescent="0.25">
      <c r="A18" s="11" t="s">
        <v>20</v>
      </c>
      <c r="B18" s="28" t="s">
        <v>203</v>
      </c>
      <c r="C18" s="28" t="s">
        <v>205</v>
      </c>
      <c r="D18" s="28" t="s">
        <v>202</v>
      </c>
      <c r="E18" s="23">
        <v>294.3</v>
      </c>
      <c r="F18" s="23">
        <v>299.2</v>
      </c>
      <c r="G18" s="24">
        <v>295.3</v>
      </c>
      <c r="H18" s="24">
        <v>298.2</v>
      </c>
      <c r="I18" s="24">
        <v>301</v>
      </c>
      <c r="J18" s="24"/>
      <c r="K18" s="22"/>
      <c r="L18" s="22"/>
      <c r="M18" s="22"/>
      <c r="N18" s="23"/>
      <c r="O18" s="23">
        <f>SUM(E18:N18)</f>
        <v>1488</v>
      </c>
    </row>
    <row r="19" spans="1:15" ht="20.100000000000001" customHeight="1" x14ac:dyDescent="0.25">
      <c r="A19" s="11" t="s">
        <v>21</v>
      </c>
      <c r="B19" s="28" t="s">
        <v>228</v>
      </c>
      <c r="C19" s="28" t="s">
        <v>229</v>
      </c>
      <c r="D19" s="28" t="s">
        <v>222</v>
      </c>
      <c r="E19" s="24">
        <v>294.60000000000002</v>
      </c>
      <c r="F19" s="24">
        <v>288.5</v>
      </c>
      <c r="G19" s="24">
        <v>292.8</v>
      </c>
      <c r="H19" s="24">
        <v>297.3</v>
      </c>
      <c r="I19" s="22">
        <v>290</v>
      </c>
      <c r="J19" s="23"/>
      <c r="K19" s="22"/>
      <c r="L19" s="22"/>
      <c r="M19" s="22"/>
      <c r="N19" s="23"/>
      <c r="O19" s="23">
        <f>SUM(E19:N19)</f>
        <v>1463.2</v>
      </c>
    </row>
    <row r="20" spans="1:15" ht="20.100000000000001" customHeight="1" x14ac:dyDescent="0.25">
      <c r="A20" s="11" t="s">
        <v>22</v>
      </c>
      <c r="B20" s="28" t="s">
        <v>127</v>
      </c>
      <c r="C20" s="28" t="s">
        <v>128</v>
      </c>
      <c r="D20" s="28" t="s">
        <v>215</v>
      </c>
      <c r="E20" s="24">
        <v>287</v>
      </c>
      <c r="F20" s="24">
        <v>289.7</v>
      </c>
      <c r="G20" s="24">
        <v>293.89999999999998</v>
      </c>
      <c r="H20" s="22">
        <v>293.2</v>
      </c>
      <c r="I20" s="22">
        <v>295.7</v>
      </c>
      <c r="J20" s="23"/>
      <c r="K20" s="22"/>
      <c r="L20" s="22"/>
      <c r="M20" s="22"/>
      <c r="N20" s="23"/>
      <c r="O20" s="23">
        <f>SUM(E20:N20)</f>
        <v>1459.5</v>
      </c>
    </row>
    <row r="21" spans="1:15" ht="20.100000000000001" customHeight="1" x14ac:dyDescent="0.25">
      <c r="A21" s="11" t="s">
        <v>23</v>
      </c>
      <c r="B21" s="28" t="s">
        <v>256</v>
      </c>
      <c r="C21" s="28" t="s">
        <v>257</v>
      </c>
      <c r="D21" s="28" t="s">
        <v>258</v>
      </c>
      <c r="E21" s="22">
        <v>296.7</v>
      </c>
      <c r="F21" s="8">
        <v>278.5</v>
      </c>
      <c r="G21" s="22">
        <v>284</v>
      </c>
      <c r="H21" s="22">
        <v>294.39999999999998</v>
      </c>
      <c r="I21" s="22">
        <v>300.2</v>
      </c>
      <c r="J21" s="17"/>
      <c r="K21" s="8"/>
      <c r="M21" s="5"/>
      <c r="N21" s="23"/>
      <c r="O21" s="23">
        <f>SUM(E21:N21)</f>
        <v>1453.8</v>
      </c>
    </row>
    <row r="22" spans="1:15" ht="20.100000000000001" customHeight="1" x14ac:dyDescent="0.25">
      <c r="A22" s="11" t="s">
        <v>24</v>
      </c>
      <c r="B22" s="28" t="s">
        <v>235</v>
      </c>
      <c r="C22" s="28" t="s">
        <v>225</v>
      </c>
      <c r="D22" s="28" t="s">
        <v>231</v>
      </c>
      <c r="E22" s="22">
        <v>256.10000000000002</v>
      </c>
      <c r="F22" s="8">
        <v>273.89999999999998</v>
      </c>
      <c r="G22" s="22">
        <v>298.60000000000002</v>
      </c>
      <c r="H22" s="22">
        <v>280.2</v>
      </c>
      <c r="I22" s="22">
        <v>286.39999999999998</v>
      </c>
      <c r="J22" s="17"/>
      <c r="K22" s="8"/>
      <c r="M22" s="5"/>
      <c r="N22" s="23"/>
      <c r="O22" s="23">
        <f>SUM(E22:N22)</f>
        <v>1395.1999999999998</v>
      </c>
    </row>
    <row r="23" spans="1:15" ht="20.100000000000001" customHeight="1" x14ac:dyDescent="0.25">
      <c r="A23" s="11" t="s">
        <v>25</v>
      </c>
      <c r="B23" s="28" t="s">
        <v>127</v>
      </c>
      <c r="C23" s="28" t="s">
        <v>129</v>
      </c>
      <c r="D23" s="28" t="s">
        <v>216</v>
      </c>
      <c r="E23" s="22">
        <v>251.9</v>
      </c>
      <c r="F23" s="29">
        <v>277.39999999999998</v>
      </c>
      <c r="G23" s="22">
        <v>283.10000000000002</v>
      </c>
      <c r="H23" s="22">
        <v>288.10000000000002</v>
      </c>
      <c r="I23" s="22">
        <v>284.89999999999998</v>
      </c>
      <c r="J23" s="23"/>
      <c r="K23" s="22"/>
      <c r="L23" s="22"/>
      <c r="M23" s="22"/>
      <c r="N23" s="23"/>
      <c r="O23" s="23">
        <f>SUM(E23:N23)</f>
        <v>1385.4</v>
      </c>
    </row>
    <row r="24" spans="1:15" ht="20.100000000000001" customHeight="1" x14ac:dyDescent="0.25">
      <c r="A24" s="11" t="s">
        <v>26</v>
      </c>
      <c r="B24" s="28" t="s">
        <v>177</v>
      </c>
      <c r="C24" s="28" t="s">
        <v>259</v>
      </c>
      <c r="D24" s="28" t="s">
        <v>258</v>
      </c>
      <c r="E24" s="22">
        <v>248.4</v>
      </c>
      <c r="F24" s="8">
        <v>267.5</v>
      </c>
      <c r="G24" s="22">
        <v>270.5</v>
      </c>
      <c r="H24" s="22">
        <v>281.8</v>
      </c>
      <c r="I24" s="22">
        <v>281.89999999999998</v>
      </c>
      <c r="J24" s="17"/>
      <c r="K24" s="8"/>
      <c r="M24" s="5"/>
      <c r="N24" s="23"/>
      <c r="O24" s="23">
        <f>SUM(E24:N24)</f>
        <v>1350.1</v>
      </c>
    </row>
    <row r="25" spans="1:15" ht="18" x14ac:dyDescent="0.25">
      <c r="A25" s="11" t="s">
        <v>53</v>
      </c>
      <c r="B25" s="28" t="s">
        <v>142</v>
      </c>
      <c r="C25" s="28" t="s">
        <v>143</v>
      </c>
      <c r="D25" s="28" t="s">
        <v>137</v>
      </c>
      <c r="E25" s="22"/>
      <c r="F25" s="22">
        <v>266</v>
      </c>
      <c r="G25" s="22">
        <v>258.10000000000002</v>
      </c>
      <c r="H25" s="22">
        <v>250</v>
      </c>
      <c r="I25" s="22">
        <v>283.39999999999998</v>
      </c>
      <c r="J25" s="23"/>
      <c r="K25" s="22"/>
      <c r="L25" s="22"/>
      <c r="M25" s="22"/>
      <c r="N25" s="23"/>
      <c r="O25" s="23">
        <f>SUM(E25:N25)</f>
        <v>1057.5</v>
      </c>
    </row>
    <row r="26" spans="1:15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5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5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5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5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5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5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5.75" x14ac:dyDescent="0.25">
      <c r="A33" s="8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5.75" x14ac:dyDescent="0.25">
      <c r="A34" s="5"/>
    </row>
  </sheetData>
  <sortState xmlns:xlrd2="http://schemas.microsoft.com/office/spreadsheetml/2017/richdata2" ref="B10:O16">
    <sortCondition descending="1" ref="O10:O16"/>
  </sortState>
  <phoneticPr fontId="7" type="noConversion"/>
  <pageMargins left="0.25" right="0.25" top="0.75" bottom="0.75" header="0.3" footer="0.3"/>
  <pageSetup paperSize="9" scale="61" orientation="landscape" horizontalDpi="360" verticalDpi="36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33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8.85546875" customWidth="1"/>
    <col min="2" max="2" width="13.140625" customWidth="1"/>
    <col min="3" max="3" width="15.42578125" customWidth="1"/>
    <col min="4" max="4" width="18.7109375" customWidth="1"/>
    <col min="5" max="5" width="14.7109375" customWidth="1"/>
    <col min="6" max="7" width="14.85546875" customWidth="1"/>
    <col min="8" max="8" width="14.7109375" customWidth="1"/>
    <col min="9" max="9" width="14.85546875" customWidth="1"/>
    <col min="10" max="10" width="14.7109375" customWidth="1"/>
    <col min="11" max="11" width="14.85546875" customWidth="1"/>
    <col min="12" max="13" width="14.7109375" customWidth="1"/>
    <col min="14" max="14" width="14.85546875" customWidth="1"/>
    <col min="15" max="15" width="13.28515625" customWidth="1"/>
  </cols>
  <sheetData>
    <row r="1" spans="1:15" ht="20.25" x14ac:dyDescent="0.3">
      <c r="D1" s="12" t="s">
        <v>166</v>
      </c>
      <c r="E1" s="1"/>
      <c r="F1" s="3"/>
      <c r="G1" s="3"/>
    </row>
    <row r="3" spans="1:15" s="9" customFormat="1" ht="15.75" x14ac:dyDescent="0.25">
      <c r="A3" s="14" t="s">
        <v>10</v>
      </c>
      <c r="B3" s="6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33</v>
      </c>
      <c r="L3" s="14" t="s">
        <v>34</v>
      </c>
      <c r="M3" s="14" t="s">
        <v>37</v>
      </c>
      <c r="N3" s="14" t="s">
        <v>38</v>
      </c>
      <c r="O3" s="14" t="s">
        <v>9</v>
      </c>
    </row>
    <row r="4" spans="1:15" ht="18" x14ac:dyDescent="0.25">
      <c r="A4" s="22" t="s">
        <v>11</v>
      </c>
      <c r="B4" s="3" t="s">
        <v>156</v>
      </c>
      <c r="C4" s="3" t="s">
        <v>224</v>
      </c>
      <c r="D4" s="3" t="s">
        <v>222</v>
      </c>
      <c r="E4" s="24">
        <v>312.7</v>
      </c>
      <c r="F4" s="24">
        <v>312.39999999999998</v>
      </c>
      <c r="G4" s="24">
        <v>309.5</v>
      </c>
      <c r="H4" s="24">
        <v>314.2</v>
      </c>
      <c r="I4" s="22">
        <v>313.3</v>
      </c>
      <c r="J4" s="23"/>
      <c r="K4" s="22"/>
      <c r="L4" s="22"/>
      <c r="M4" s="22"/>
      <c r="N4" s="22"/>
      <c r="O4" s="23">
        <f>SUM(E4:N4)</f>
        <v>1562.1</v>
      </c>
    </row>
    <row r="5" spans="1:15" ht="18" x14ac:dyDescent="0.25">
      <c r="A5" s="22" t="s">
        <v>12</v>
      </c>
      <c r="B5" s="3" t="s">
        <v>118</v>
      </c>
      <c r="C5" s="3" t="s">
        <v>119</v>
      </c>
      <c r="D5" s="3" t="s">
        <v>120</v>
      </c>
      <c r="E5" s="24">
        <v>304.89999999999998</v>
      </c>
      <c r="F5" s="24">
        <v>309.7</v>
      </c>
      <c r="G5" s="24">
        <v>303.3</v>
      </c>
      <c r="H5" s="29">
        <v>301.8</v>
      </c>
      <c r="I5" s="29">
        <v>307.3</v>
      </c>
      <c r="J5" s="23"/>
      <c r="K5" s="22"/>
      <c r="L5" s="22"/>
      <c r="M5" s="22"/>
      <c r="N5" s="22"/>
      <c r="O5" s="23">
        <f>SUM(E5:N5)</f>
        <v>1526.9999999999998</v>
      </c>
    </row>
    <row r="6" spans="1:15" ht="18" x14ac:dyDescent="0.25">
      <c r="A6" s="22" t="s">
        <v>13</v>
      </c>
      <c r="B6" s="3" t="s">
        <v>232</v>
      </c>
      <c r="C6" s="3" t="s">
        <v>233</v>
      </c>
      <c r="D6" s="3" t="s">
        <v>231</v>
      </c>
      <c r="E6" s="24">
        <v>309</v>
      </c>
      <c r="F6" s="24">
        <v>297.89999999999998</v>
      </c>
      <c r="G6" s="24">
        <v>303.8</v>
      </c>
      <c r="H6" s="24">
        <v>303.10000000000002</v>
      </c>
      <c r="I6" s="22">
        <v>303.89999999999998</v>
      </c>
      <c r="J6" s="23"/>
      <c r="K6" s="22"/>
      <c r="L6" s="22"/>
      <c r="M6" s="22"/>
      <c r="N6" s="22"/>
      <c r="O6" s="23">
        <f>SUM(E6:N6)</f>
        <v>1517.7000000000003</v>
      </c>
    </row>
    <row r="7" spans="1:15" ht="18" x14ac:dyDescent="0.25">
      <c r="A7" s="22" t="s">
        <v>14</v>
      </c>
      <c r="B7" s="28" t="s">
        <v>203</v>
      </c>
      <c r="C7" s="28" t="s">
        <v>204</v>
      </c>
      <c r="D7" s="28" t="s">
        <v>202</v>
      </c>
      <c r="E7" s="24">
        <v>303.5</v>
      </c>
      <c r="F7" s="24">
        <v>302.89999999999998</v>
      </c>
      <c r="G7" s="24">
        <v>303.89999999999998</v>
      </c>
      <c r="H7" s="24">
        <v>298.7</v>
      </c>
      <c r="I7" s="22">
        <v>307.39999999999998</v>
      </c>
      <c r="J7" s="23"/>
      <c r="K7" s="22"/>
      <c r="L7" s="22"/>
      <c r="M7" s="22"/>
      <c r="N7" s="22"/>
      <c r="O7" s="23">
        <f>SUM(E7:N7)</f>
        <v>1516.4</v>
      </c>
    </row>
    <row r="8" spans="1:15" ht="18" x14ac:dyDescent="0.25">
      <c r="A8" s="22" t="s">
        <v>15</v>
      </c>
      <c r="B8" s="3" t="s">
        <v>230</v>
      </c>
      <c r="C8" s="3" t="s">
        <v>195</v>
      </c>
      <c r="D8" s="3" t="s">
        <v>231</v>
      </c>
      <c r="E8" s="24">
        <v>298.39999999999998</v>
      </c>
      <c r="F8" s="24">
        <v>299.2</v>
      </c>
      <c r="G8" s="24">
        <v>304</v>
      </c>
      <c r="H8" s="24">
        <v>305.10000000000002</v>
      </c>
      <c r="I8" s="24">
        <v>297.89999999999998</v>
      </c>
      <c r="J8" s="23"/>
      <c r="K8" s="22"/>
      <c r="L8" s="22"/>
      <c r="M8" s="22"/>
      <c r="N8" s="22"/>
      <c r="O8" s="23">
        <f>SUM(E8:N8)</f>
        <v>1504.6</v>
      </c>
    </row>
    <row r="9" spans="1:15" ht="18" x14ac:dyDescent="0.25">
      <c r="A9" s="22" t="s">
        <v>16</v>
      </c>
      <c r="B9" s="3" t="s">
        <v>184</v>
      </c>
      <c r="C9" s="3" t="s">
        <v>185</v>
      </c>
      <c r="D9" s="3" t="s">
        <v>213</v>
      </c>
      <c r="E9" s="22">
        <v>294.60000000000002</v>
      </c>
      <c r="F9" s="22">
        <v>296.60000000000002</v>
      </c>
      <c r="G9" s="22">
        <v>299</v>
      </c>
      <c r="H9" s="22">
        <v>297.5</v>
      </c>
      <c r="I9" s="22">
        <v>292.8</v>
      </c>
      <c r="J9" s="22"/>
      <c r="K9" s="22"/>
      <c r="L9" s="22"/>
      <c r="M9" s="22"/>
      <c r="N9" s="22"/>
      <c r="O9" s="23">
        <f>SUM(E9:N9)</f>
        <v>1480.5</v>
      </c>
    </row>
    <row r="10" spans="1:15" ht="18" x14ac:dyDescent="0.25">
      <c r="A10" s="22" t="s">
        <v>17</v>
      </c>
      <c r="B10" s="3" t="s">
        <v>132</v>
      </c>
      <c r="C10" s="3" t="s">
        <v>133</v>
      </c>
      <c r="D10" s="3" t="s">
        <v>216</v>
      </c>
      <c r="E10" s="24">
        <v>297.3</v>
      </c>
      <c r="F10" s="24"/>
      <c r="G10" s="24">
        <v>285.5</v>
      </c>
      <c r="H10" s="24">
        <v>294.3</v>
      </c>
      <c r="I10" s="22">
        <v>297.89999999999998</v>
      </c>
      <c r="J10" s="23"/>
      <c r="K10" s="22"/>
      <c r="L10" s="22"/>
      <c r="M10" s="22"/>
      <c r="N10" s="22"/>
      <c r="O10" s="23">
        <f>SUM(E10:N10)</f>
        <v>1175</v>
      </c>
    </row>
    <row r="11" spans="1:15" ht="18" x14ac:dyDescent="0.25">
      <c r="A11" s="22"/>
    </row>
    <row r="12" spans="1:15" ht="15.75" x14ac:dyDescent="0.25">
      <c r="A12" s="8"/>
      <c r="E12" s="17"/>
      <c r="F12" s="17"/>
      <c r="G12" s="20"/>
      <c r="H12" s="20"/>
      <c r="I12" s="20"/>
      <c r="J12" s="20"/>
      <c r="K12" s="8"/>
      <c r="L12" s="2"/>
      <c r="O12" s="17"/>
    </row>
    <row r="13" spans="1:15" ht="15.75" x14ac:dyDescent="0.25">
      <c r="A13" s="8"/>
      <c r="E13" s="17"/>
      <c r="F13" s="17"/>
      <c r="G13" s="20"/>
      <c r="H13" s="20"/>
      <c r="I13" s="20"/>
      <c r="J13" s="20"/>
      <c r="K13" s="8"/>
      <c r="L13" s="2"/>
      <c r="O13" s="17"/>
    </row>
    <row r="14" spans="1:15" ht="15.75" x14ac:dyDescent="0.25">
      <c r="A14" s="8"/>
      <c r="E14" s="17"/>
      <c r="F14" s="17"/>
      <c r="G14" s="20"/>
      <c r="H14" s="20"/>
      <c r="I14" s="20"/>
      <c r="J14" s="20"/>
      <c r="K14" s="8"/>
      <c r="L14" s="2"/>
    </row>
    <row r="15" spans="1:15" ht="15.75" x14ac:dyDescent="0.25">
      <c r="A15" s="8"/>
      <c r="L15" s="2"/>
    </row>
    <row r="16" spans="1:15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2"/>
    </row>
    <row r="17" spans="1:12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2"/>
    </row>
    <row r="18" spans="1:12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2"/>
    </row>
    <row r="19" spans="1:12" ht="15.75" x14ac:dyDescent="0.25">
      <c r="A19" s="8"/>
      <c r="B19" s="8"/>
      <c r="C19" s="8"/>
      <c r="D19" s="8"/>
      <c r="E19" s="8"/>
      <c r="F19" s="8"/>
      <c r="G19" s="21"/>
      <c r="H19" s="8"/>
      <c r="I19" s="8"/>
      <c r="J19" s="8"/>
      <c r="K19" s="8"/>
      <c r="L19" s="2"/>
    </row>
    <row r="20" spans="1:12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2"/>
    </row>
    <row r="21" spans="1:12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2"/>
    </row>
    <row r="22" spans="1:12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2"/>
    </row>
    <row r="23" spans="1:12" ht="15.7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2"/>
    </row>
    <row r="24" spans="1:12" ht="15.7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2"/>
    </row>
    <row r="25" spans="1:12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2"/>
    </row>
    <row r="26" spans="1:12" ht="15.7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2"/>
    </row>
    <row r="27" spans="1:12" ht="15.7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"/>
    </row>
    <row r="28" spans="1:12" ht="15.7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2"/>
    </row>
    <row r="29" spans="1:12" ht="15.7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2"/>
    </row>
    <row r="30" spans="1:12" ht="15.7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2"/>
    </row>
    <row r="31" spans="1:12" ht="15.7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2"/>
    </row>
    <row r="32" spans="1:12" ht="15.7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2"/>
    </row>
    <row r="33" spans="1:11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</sheetData>
  <sortState xmlns:xlrd2="http://schemas.microsoft.com/office/spreadsheetml/2017/richdata2" ref="B5:O9">
    <sortCondition descending="1" ref="O5:O9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0" orientation="landscape" horizontalDpi="360" verticalDpi="36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O22"/>
  <sheetViews>
    <sheetView zoomScale="83" zoomScaleNormal="83" workbookViewId="0">
      <selection activeCell="B23" sqref="B23"/>
    </sheetView>
  </sheetViews>
  <sheetFormatPr baseColWidth="10" defaultRowHeight="15" x14ac:dyDescent="0.25"/>
  <cols>
    <col min="1" max="1" width="8.85546875" customWidth="1"/>
    <col min="2" max="2" width="15.140625" customWidth="1"/>
    <col min="3" max="3" width="16.7109375" bestFit="1" customWidth="1"/>
    <col min="4" max="4" width="17.28515625" customWidth="1"/>
    <col min="5" max="9" width="14.7109375" customWidth="1"/>
    <col min="10" max="10" width="13.5703125" customWidth="1"/>
    <col min="11" max="11" width="13.7109375" customWidth="1"/>
    <col min="12" max="12" width="13.28515625" customWidth="1"/>
    <col min="13" max="13" width="14.7109375" customWidth="1"/>
    <col min="14" max="14" width="14.85546875" customWidth="1"/>
    <col min="15" max="15" width="15" bestFit="1" customWidth="1"/>
  </cols>
  <sheetData>
    <row r="1" spans="1:15" ht="20.25" x14ac:dyDescent="0.3">
      <c r="D1" s="12" t="s">
        <v>167</v>
      </c>
      <c r="E1" s="1"/>
      <c r="F1" s="3"/>
      <c r="G1" s="3"/>
    </row>
    <row r="3" spans="1:15" ht="15.75" x14ac:dyDescent="0.25">
      <c r="A3" s="14" t="s">
        <v>10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35</v>
      </c>
      <c r="L3" s="14" t="s">
        <v>36</v>
      </c>
      <c r="M3" s="14" t="s">
        <v>37</v>
      </c>
      <c r="N3" s="14" t="s">
        <v>38</v>
      </c>
      <c r="O3" s="6" t="s">
        <v>9</v>
      </c>
    </row>
    <row r="4" spans="1:15" ht="18" x14ac:dyDescent="0.25">
      <c r="A4" s="22" t="s">
        <v>11</v>
      </c>
      <c r="B4" s="28" t="s">
        <v>221</v>
      </c>
      <c r="C4" s="28" t="s">
        <v>130</v>
      </c>
      <c r="D4" s="28" t="s">
        <v>222</v>
      </c>
      <c r="E4" s="24">
        <v>312.5</v>
      </c>
      <c r="F4" s="24">
        <v>314.89999999999998</v>
      </c>
      <c r="G4" s="24">
        <v>314.7</v>
      </c>
      <c r="H4" s="22">
        <v>315.8</v>
      </c>
      <c r="I4" s="22">
        <v>311.5</v>
      </c>
      <c r="J4" s="23"/>
      <c r="K4" s="22"/>
      <c r="L4" s="22"/>
      <c r="M4" s="22"/>
      <c r="N4" s="22"/>
      <c r="O4" s="23">
        <f>SUM(E4:N4)</f>
        <v>1569.3999999999999</v>
      </c>
    </row>
    <row r="5" spans="1:15" ht="18" x14ac:dyDescent="0.25">
      <c r="A5" s="22" t="s">
        <v>12</v>
      </c>
      <c r="B5" s="28" t="s">
        <v>252</v>
      </c>
      <c r="C5" s="28" t="s">
        <v>253</v>
      </c>
      <c r="D5" s="28" t="s">
        <v>249</v>
      </c>
      <c r="E5" s="20">
        <v>312.10000000000002</v>
      </c>
      <c r="F5" s="20">
        <v>316</v>
      </c>
      <c r="G5" s="20">
        <v>310.89999999999998</v>
      </c>
      <c r="H5" s="8">
        <v>312.7</v>
      </c>
      <c r="I5" s="8">
        <v>317.10000000000002</v>
      </c>
      <c r="J5" s="17"/>
      <c r="K5" s="8"/>
      <c r="L5" s="8"/>
      <c r="M5" s="8"/>
      <c r="N5" s="8"/>
      <c r="O5" s="17">
        <f>SUM(E5:N5)</f>
        <v>1568.8000000000002</v>
      </c>
    </row>
    <row r="6" spans="1:15" ht="18" x14ac:dyDescent="0.25">
      <c r="A6" s="22" t="s">
        <v>13</v>
      </c>
      <c r="B6" s="28" t="s">
        <v>156</v>
      </c>
      <c r="C6" s="28" t="s">
        <v>157</v>
      </c>
      <c r="D6" s="28" t="s">
        <v>210</v>
      </c>
      <c r="E6" s="22">
        <v>310.89999999999998</v>
      </c>
      <c r="F6" s="22">
        <v>313.89999999999998</v>
      </c>
      <c r="G6" s="22">
        <v>310.8</v>
      </c>
      <c r="H6" s="22">
        <v>313.10000000000002</v>
      </c>
      <c r="I6" s="22">
        <v>311.3</v>
      </c>
      <c r="J6" s="23"/>
      <c r="K6" s="22"/>
      <c r="L6" s="22"/>
      <c r="M6" s="22"/>
      <c r="N6" s="22"/>
      <c r="O6" s="23">
        <f>SUM(E6:N6)</f>
        <v>1559.9999999999998</v>
      </c>
    </row>
    <row r="7" spans="1:15" ht="18" x14ac:dyDescent="0.25">
      <c r="A7" s="22" t="s">
        <v>14</v>
      </c>
      <c r="B7" s="28" t="s">
        <v>163</v>
      </c>
      <c r="C7" s="28" t="s">
        <v>164</v>
      </c>
      <c r="D7" s="28" t="s">
        <v>209</v>
      </c>
      <c r="E7" s="24">
        <v>309.3</v>
      </c>
      <c r="F7" s="24">
        <v>307</v>
      </c>
      <c r="G7" s="24">
        <v>308.39999999999998</v>
      </c>
      <c r="H7" s="24">
        <v>310.3</v>
      </c>
      <c r="I7" s="22">
        <v>311.3</v>
      </c>
      <c r="J7" s="23"/>
      <c r="K7" s="22"/>
      <c r="L7" s="22"/>
      <c r="M7" s="22"/>
      <c r="N7" s="22"/>
      <c r="O7" s="23">
        <f>SUM(E7:N7)</f>
        <v>1546.3</v>
      </c>
    </row>
    <row r="8" spans="1:15" ht="18" x14ac:dyDescent="0.25">
      <c r="A8" s="22" t="s">
        <v>15</v>
      </c>
      <c r="B8" s="28" t="s">
        <v>161</v>
      </c>
      <c r="C8" s="28" t="s">
        <v>162</v>
      </c>
      <c r="D8" s="28" t="s">
        <v>211</v>
      </c>
      <c r="E8" s="24">
        <v>308.10000000000002</v>
      </c>
      <c r="F8" s="24">
        <v>307.60000000000002</v>
      </c>
      <c r="G8" s="24">
        <v>306.3</v>
      </c>
      <c r="H8" s="24">
        <v>307.5</v>
      </c>
      <c r="I8" s="22">
        <v>310.8</v>
      </c>
      <c r="J8" s="23"/>
      <c r="K8" s="22"/>
      <c r="L8" s="22"/>
      <c r="M8" s="22"/>
      <c r="N8" s="22"/>
      <c r="O8" s="23">
        <f>SUM(E8:N8)</f>
        <v>1540.3</v>
      </c>
    </row>
    <row r="9" spans="1:15" ht="18" x14ac:dyDescent="0.25">
      <c r="A9" s="22" t="s">
        <v>16</v>
      </c>
      <c r="B9" s="28" t="s">
        <v>118</v>
      </c>
      <c r="C9" s="28" t="s">
        <v>160</v>
      </c>
      <c r="D9" s="28" t="s">
        <v>211</v>
      </c>
      <c r="E9" s="24">
        <v>304.60000000000002</v>
      </c>
      <c r="F9" s="24">
        <v>308.3</v>
      </c>
      <c r="G9" s="24">
        <v>307.10000000000002</v>
      </c>
      <c r="H9" s="24">
        <v>305.10000000000002</v>
      </c>
      <c r="I9" s="22">
        <v>309.60000000000002</v>
      </c>
      <c r="J9" s="23"/>
      <c r="K9" s="22"/>
      <c r="L9" s="22"/>
      <c r="M9" s="22"/>
      <c r="N9" s="22"/>
      <c r="O9" s="23">
        <f>SUM(E9:N9)</f>
        <v>1534.7000000000003</v>
      </c>
    </row>
    <row r="10" spans="1:15" ht="18" x14ac:dyDescent="0.25">
      <c r="A10" s="22" t="s">
        <v>17</v>
      </c>
      <c r="B10" s="28" t="s">
        <v>239</v>
      </c>
      <c r="C10" s="28" t="s">
        <v>240</v>
      </c>
      <c r="D10" s="28" t="s">
        <v>238</v>
      </c>
      <c r="E10" s="24">
        <v>308.7</v>
      </c>
      <c r="F10" s="24">
        <v>305</v>
      </c>
      <c r="G10" s="24">
        <v>309.2</v>
      </c>
      <c r="H10" s="24">
        <v>308.39999999999998</v>
      </c>
      <c r="I10" s="22">
        <v>303.2</v>
      </c>
      <c r="J10" s="23"/>
      <c r="K10" s="22"/>
      <c r="L10" s="22"/>
      <c r="M10" s="22"/>
      <c r="N10" s="22"/>
      <c r="O10" s="23">
        <f>SUM(E10:N10)</f>
        <v>1534.5000000000002</v>
      </c>
    </row>
    <row r="11" spans="1:15" ht="18" x14ac:dyDescent="0.25">
      <c r="A11" s="22" t="s">
        <v>18</v>
      </c>
      <c r="B11" s="28" t="s">
        <v>243</v>
      </c>
      <c r="C11" s="28" t="s">
        <v>242</v>
      </c>
      <c r="D11" s="28" t="s">
        <v>238</v>
      </c>
      <c r="E11" s="20">
        <v>305.39999999999998</v>
      </c>
      <c r="F11" s="20">
        <v>307</v>
      </c>
      <c r="G11" s="20">
        <v>302.89999999999998</v>
      </c>
      <c r="H11" s="8">
        <v>308.5</v>
      </c>
      <c r="I11" s="22">
        <v>304.10000000000002</v>
      </c>
      <c r="J11" s="17"/>
      <c r="K11" s="8"/>
      <c r="L11" s="8"/>
      <c r="M11" s="8"/>
      <c r="N11" s="8"/>
      <c r="O11" s="17">
        <f>SUM(E11:N11)</f>
        <v>1527.9</v>
      </c>
    </row>
    <row r="12" spans="1:15" ht="18" x14ac:dyDescent="0.25">
      <c r="A12" s="22" t="s">
        <v>19</v>
      </c>
      <c r="B12" s="28" t="s">
        <v>146</v>
      </c>
      <c r="C12" s="28" t="s">
        <v>148</v>
      </c>
      <c r="D12" s="28" t="s">
        <v>209</v>
      </c>
      <c r="E12" s="24">
        <v>305.2</v>
      </c>
      <c r="F12" s="24">
        <v>309.2</v>
      </c>
      <c r="G12" s="24">
        <v>299.3</v>
      </c>
      <c r="H12" s="24">
        <v>305.5</v>
      </c>
      <c r="I12" s="22">
        <v>299.3</v>
      </c>
      <c r="J12" s="23"/>
      <c r="K12" s="22"/>
      <c r="L12" s="22"/>
      <c r="M12" s="22"/>
      <c r="N12" s="22"/>
      <c r="O12" s="23">
        <f>SUM(E12:N12)</f>
        <v>1518.5</v>
      </c>
    </row>
    <row r="13" spans="1:15" ht="18" x14ac:dyDescent="0.25">
      <c r="A13" s="22" t="s">
        <v>20</v>
      </c>
      <c r="B13" s="28" t="s">
        <v>125</v>
      </c>
      <c r="C13" s="28" t="s">
        <v>126</v>
      </c>
      <c r="D13" s="28" t="s">
        <v>215</v>
      </c>
      <c r="E13" s="24">
        <v>301.7</v>
      </c>
      <c r="F13" s="24">
        <v>301.5</v>
      </c>
      <c r="G13" s="24">
        <v>299.39999999999998</v>
      </c>
      <c r="H13" s="24">
        <v>305.89999999999998</v>
      </c>
      <c r="I13" s="22">
        <v>306.10000000000002</v>
      </c>
      <c r="J13" s="23"/>
      <c r="K13" s="22"/>
      <c r="L13" s="22"/>
      <c r="M13" s="22"/>
      <c r="N13" s="22"/>
      <c r="O13" s="23">
        <f>SUM(E13:N13)</f>
        <v>1514.6</v>
      </c>
    </row>
    <row r="14" spans="1:15" ht="18" x14ac:dyDescent="0.25">
      <c r="A14" s="22" t="s">
        <v>21</v>
      </c>
      <c r="B14" s="28" t="s">
        <v>241</v>
      </c>
      <c r="C14" s="28" t="s">
        <v>124</v>
      </c>
      <c r="D14" s="28" t="s">
        <v>238</v>
      </c>
      <c r="E14" s="24">
        <v>308</v>
      </c>
      <c r="F14" s="24">
        <v>301.39999999999998</v>
      </c>
      <c r="G14" s="24">
        <v>299.39999999999998</v>
      </c>
      <c r="H14" s="24">
        <v>301.60000000000002</v>
      </c>
      <c r="I14" s="22">
        <v>303.7</v>
      </c>
      <c r="J14" s="23"/>
      <c r="K14" s="22"/>
      <c r="L14" s="22"/>
      <c r="M14" s="22"/>
      <c r="N14" s="22"/>
      <c r="O14" s="23">
        <f>SUM(E14:N14)</f>
        <v>1514.1000000000001</v>
      </c>
    </row>
    <row r="15" spans="1:15" ht="18" x14ac:dyDescent="0.25">
      <c r="A15" s="22" t="s">
        <v>22</v>
      </c>
      <c r="B15" s="28" t="s">
        <v>200</v>
      </c>
      <c r="C15" s="28" t="s">
        <v>201</v>
      </c>
      <c r="D15" s="28" t="s">
        <v>202</v>
      </c>
      <c r="E15" s="24">
        <v>292.8</v>
      </c>
      <c r="F15" s="24">
        <v>291.10000000000002</v>
      </c>
      <c r="G15" s="24">
        <v>297.5</v>
      </c>
      <c r="H15" s="24">
        <v>295.7</v>
      </c>
      <c r="I15" s="22">
        <v>302.39999999999998</v>
      </c>
      <c r="J15" s="23"/>
      <c r="K15" s="22"/>
      <c r="L15" s="22"/>
      <c r="M15" s="22"/>
      <c r="N15" s="22"/>
      <c r="O15" s="23">
        <f>SUM(E15:N15)</f>
        <v>1479.5</v>
      </c>
    </row>
    <row r="16" spans="1:15" ht="18" x14ac:dyDescent="0.25">
      <c r="A16" s="22" t="s">
        <v>23</v>
      </c>
      <c r="B16" s="28" t="s">
        <v>116</v>
      </c>
      <c r="C16" s="28" t="s">
        <v>117</v>
      </c>
      <c r="D16" s="28" t="s">
        <v>111</v>
      </c>
      <c r="E16" s="24">
        <v>261.89999999999998</v>
      </c>
      <c r="F16" s="24">
        <v>297.89999999999998</v>
      </c>
      <c r="G16" s="24">
        <v>298.60000000000002</v>
      </c>
      <c r="H16" s="24">
        <v>302.2</v>
      </c>
      <c r="I16" s="29">
        <v>298.3</v>
      </c>
      <c r="J16" s="23"/>
      <c r="K16" s="22"/>
      <c r="L16" s="22"/>
      <c r="M16" s="22"/>
      <c r="N16" s="22"/>
      <c r="O16" s="23">
        <f>SUM(E16:N16)</f>
        <v>1458.8999999999999</v>
      </c>
    </row>
    <row r="17" spans="1:15" ht="18" x14ac:dyDescent="0.25">
      <c r="A17" s="22" t="s">
        <v>24</v>
      </c>
      <c r="B17" s="28" t="s">
        <v>145</v>
      </c>
      <c r="C17" s="28" t="s">
        <v>136</v>
      </c>
      <c r="D17" s="28" t="s">
        <v>137</v>
      </c>
      <c r="E17" s="24">
        <v>280.10000000000002</v>
      </c>
      <c r="F17" s="24">
        <v>297.8</v>
      </c>
      <c r="G17" s="24">
        <v>300.10000000000002</v>
      </c>
      <c r="H17" s="24">
        <v>288.3</v>
      </c>
      <c r="I17" s="22">
        <v>285.7</v>
      </c>
      <c r="J17" s="23"/>
      <c r="K17" s="22"/>
      <c r="L17" s="22"/>
      <c r="M17" s="22"/>
      <c r="N17" s="22"/>
      <c r="O17" s="23">
        <f>SUM(E17:N17)</f>
        <v>1452.0000000000002</v>
      </c>
    </row>
    <row r="18" spans="1:15" ht="18" x14ac:dyDescent="0.25">
      <c r="A18" s="22" t="s">
        <v>25</v>
      </c>
      <c r="B18" s="28" t="s">
        <v>186</v>
      </c>
      <c r="C18" s="28" t="s">
        <v>187</v>
      </c>
      <c r="D18" s="28" t="s">
        <v>213</v>
      </c>
      <c r="E18" s="24">
        <v>272</v>
      </c>
      <c r="F18" s="24">
        <v>274.39999999999998</v>
      </c>
      <c r="G18" s="24">
        <v>273.5</v>
      </c>
      <c r="H18" s="24">
        <v>274.8</v>
      </c>
      <c r="I18" s="22">
        <v>284.5</v>
      </c>
      <c r="J18" s="23"/>
      <c r="K18" s="22"/>
      <c r="L18" s="22"/>
      <c r="M18" s="22"/>
      <c r="N18" s="22"/>
      <c r="O18" s="23">
        <f>SUM(E18:N18)</f>
        <v>1379.2</v>
      </c>
    </row>
    <row r="19" spans="1:15" ht="15.7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5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5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5" ht="15.75" x14ac:dyDescent="0.25">
      <c r="A22" s="8"/>
    </row>
  </sheetData>
  <sortState xmlns:xlrd2="http://schemas.microsoft.com/office/spreadsheetml/2017/richdata2" ref="B5:O15">
    <sortCondition descending="1" ref="O5:O15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0" orientation="landscape" horizontalDpi="360" verticalDpi="36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35EA-1137-4CFF-9027-0B4855967493}">
  <sheetPr>
    <tabColor rgb="FF00B050"/>
  </sheetPr>
  <dimension ref="A2:O29"/>
  <sheetViews>
    <sheetView zoomScale="75" zoomScaleNormal="75" workbookViewId="0">
      <selection activeCell="A6" sqref="A6:A20"/>
    </sheetView>
  </sheetViews>
  <sheetFormatPr baseColWidth="10" defaultRowHeight="15" x14ac:dyDescent="0.25"/>
  <cols>
    <col min="1" max="1" width="9" bestFit="1" customWidth="1"/>
    <col min="2" max="2" width="15.42578125" customWidth="1"/>
    <col min="3" max="3" width="16.7109375" customWidth="1"/>
    <col min="4" max="4" width="19" customWidth="1"/>
    <col min="5" max="9" width="13.28515625" bestFit="1" customWidth="1"/>
    <col min="10" max="12" width="13.85546875" bestFit="1" customWidth="1"/>
    <col min="13" max="13" width="13.28515625" bestFit="1" customWidth="1"/>
    <col min="14" max="14" width="14.5703125" bestFit="1" customWidth="1"/>
    <col min="15" max="15" width="14.140625" bestFit="1" customWidth="1"/>
  </cols>
  <sheetData>
    <row r="2" spans="1:15" s="10" customFormat="1" ht="20.25" x14ac:dyDescent="0.3">
      <c r="C2" s="40" t="s">
        <v>168</v>
      </c>
    </row>
    <row r="5" spans="1:15" ht="16.5" thickBot="1" x14ac:dyDescent="0.3">
      <c r="A5" s="37" t="s">
        <v>10</v>
      </c>
      <c r="B5" s="38" t="s">
        <v>0</v>
      </c>
      <c r="C5" s="38" t="s">
        <v>1</v>
      </c>
      <c r="D5" s="38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33</v>
      </c>
      <c r="L5" s="35" t="s">
        <v>34</v>
      </c>
      <c r="M5" s="35" t="s">
        <v>37</v>
      </c>
      <c r="N5" s="35" t="s">
        <v>38</v>
      </c>
      <c r="O5" s="36" t="s">
        <v>9</v>
      </c>
    </row>
    <row r="6" spans="1:15" ht="18.75" thickTop="1" x14ac:dyDescent="0.25">
      <c r="A6" s="22" t="s">
        <v>11</v>
      </c>
      <c r="B6" s="3" t="s">
        <v>146</v>
      </c>
      <c r="C6" s="3" t="s">
        <v>147</v>
      </c>
      <c r="D6" s="3" t="s">
        <v>209</v>
      </c>
      <c r="E6" s="22">
        <v>316</v>
      </c>
      <c r="F6" s="22">
        <v>311.5</v>
      </c>
      <c r="G6" s="22">
        <v>313.5</v>
      </c>
      <c r="H6" s="22">
        <v>308.7</v>
      </c>
      <c r="I6" s="22">
        <v>310.5</v>
      </c>
      <c r="J6" s="22"/>
      <c r="K6" s="22"/>
      <c r="L6" s="22"/>
      <c r="M6" s="22"/>
      <c r="N6" s="23"/>
      <c r="O6" s="23">
        <f>SUM(D6:M6)</f>
        <v>1560.2</v>
      </c>
    </row>
    <row r="7" spans="1:15" ht="18" x14ac:dyDescent="0.25">
      <c r="A7" s="22" t="s">
        <v>12</v>
      </c>
      <c r="B7" s="3" t="s">
        <v>177</v>
      </c>
      <c r="C7" s="3" t="s">
        <v>119</v>
      </c>
      <c r="D7" s="3" t="s">
        <v>212</v>
      </c>
      <c r="E7" s="22">
        <v>308.39999999999998</v>
      </c>
      <c r="F7" s="22">
        <v>311.8</v>
      </c>
      <c r="G7" s="22">
        <v>312.7</v>
      </c>
      <c r="H7" s="22">
        <v>313.8</v>
      </c>
      <c r="I7" s="22">
        <v>312.89999999999998</v>
      </c>
      <c r="J7" s="22"/>
      <c r="K7" s="22"/>
      <c r="L7" s="22"/>
      <c r="M7" s="22"/>
      <c r="N7" s="23"/>
      <c r="O7" s="23">
        <f>SUM(D7:M7)</f>
        <v>1559.6</v>
      </c>
    </row>
    <row r="8" spans="1:15" ht="18" x14ac:dyDescent="0.25">
      <c r="A8" s="22" t="s">
        <v>13</v>
      </c>
      <c r="B8" s="3" t="s">
        <v>198</v>
      </c>
      <c r="C8" s="3" t="s">
        <v>199</v>
      </c>
      <c r="D8" s="3" t="s">
        <v>193</v>
      </c>
      <c r="E8" s="22">
        <v>309.2</v>
      </c>
      <c r="F8" s="22">
        <v>310</v>
      </c>
      <c r="G8" s="22">
        <v>313.3</v>
      </c>
      <c r="H8" s="22">
        <v>312</v>
      </c>
      <c r="I8" s="22">
        <v>313.60000000000002</v>
      </c>
      <c r="J8" s="22"/>
      <c r="K8" s="22"/>
      <c r="L8" s="22"/>
      <c r="M8" s="22"/>
      <c r="N8" s="23"/>
      <c r="O8" s="23">
        <f>SUM(D8:M8)</f>
        <v>1558.1</v>
      </c>
    </row>
    <row r="9" spans="1:15" ht="18" x14ac:dyDescent="0.25">
      <c r="A9" s="22" t="s">
        <v>14</v>
      </c>
      <c r="B9" s="3" t="s">
        <v>151</v>
      </c>
      <c r="C9" s="3" t="s">
        <v>152</v>
      </c>
      <c r="D9" s="3" t="s">
        <v>210</v>
      </c>
      <c r="E9" s="22">
        <v>310.5</v>
      </c>
      <c r="F9" s="22">
        <v>307.89999999999998</v>
      </c>
      <c r="G9" s="22">
        <v>314.89999999999998</v>
      </c>
      <c r="H9" s="22">
        <v>303.7</v>
      </c>
      <c r="I9" s="22">
        <v>311.60000000000002</v>
      </c>
      <c r="J9" s="22"/>
      <c r="K9" s="22"/>
      <c r="L9" s="22"/>
      <c r="M9" s="22"/>
      <c r="N9" s="23"/>
      <c r="O9" s="23">
        <f>SUM(D9:M9)</f>
        <v>1548.6</v>
      </c>
    </row>
    <row r="10" spans="1:15" ht="18" x14ac:dyDescent="0.25">
      <c r="A10" s="22" t="s">
        <v>15</v>
      </c>
      <c r="B10" s="3" t="s">
        <v>151</v>
      </c>
      <c r="C10" s="3" t="s">
        <v>153</v>
      </c>
      <c r="D10" s="3" t="s">
        <v>211</v>
      </c>
      <c r="E10" s="22">
        <v>306.89999999999998</v>
      </c>
      <c r="F10" s="22">
        <v>306.7</v>
      </c>
      <c r="G10" s="22">
        <v>305.89999999999998</v>
      </c>
      <c r="H10" s="22">
        <v>311.3</v>
      </c>
      <c r="I10" s="22">
        <v>311.39999999999998</v>
      </c>
      <c r="J10" s="22"/>
      <c r="K10" s="22"/>
      <c r="L10" s="22"/>
      <c r="M10" s="22"/>
      <c r="N10" s="23"/>
      <c r="O10" s="23">
        <f>SUM(D10:M10)</f>
        <v>1542.1999999999998</v>
      </c>
    </row>
    <row r="11" spans="1:15" ht="18" x14ac:dyDescent="0.25">
      <c r="A11" s="22" t="s">
        <v>16</v>
      </c>
      <c r="B11" s="3" t="s">
        <v>256</v>
      </c>
      <c r="C11" s="3" t="s">
        <v>176</v>
      </c>
      <c r="D11" s="3" t="s">
        <v>258</v>
      </c>
      <c r="E11" s="22">
        <v>308.8</v>
      </c>
      <c r="F11" s="22">
        <v>305.3</v>
      </c>
      <c r="G11" s="22">
        <v>306.3</v>
      </c>
      <c r="H11" s="22">
        <v>307.8</v>
      </c>
      <c r="I11" s="22">
        <v>307.5</v>
      </c>
      <c r="J11" s="22"/>
      <c r="K11" s="22"/>
      <c r="L11" s="22"/>
      <c r="M11" s="22"/>
      <c r="N11" s="23"/>
      <c r="O11" s="23">
        <f>SUM(D11:M11)</f>
        <v>1535.7</v>
      </c>
    </row>
    <row r="12" spans="1:15" ht="18" x14ac:dyDescent="0.25">
      <c r="A12" s="22" t="s">
        <v>17</v>
      </c>
      <c r="B12" s="3" t="s">
        <v>226</v>
      </c>
      <c r="C12" s="3" t="s">
        <v>227</v>
      </c>
      <c r="D12" s="3" t="s">
        <v>222</v>
      </c>
      <c r="E12" s="22">
        <v>305.3</v>
      </c>
      <c r="F12" s="22">
        <v>307.10000000000002</v>
      </c>
      <c r="G12" s="22">
        <v>307.39999999999998</v>
      </c>
      <c r="H12" s="22">
        <v>301.39999999999998</v>
      </c>
      <c r="I12" s="22">
        <v>309.5</v>
      </c>
      <c r="J12" s="22"/>
      <c r="K12" s="22"/>
      <c r="L12" s="22"/>
      <c r="M12" s="22"/>
      <c r="N12" s="23"/>
      <c r="O12" s="23">
        <f>SUM(D12:M12)</f>
        <v>1530.7</v>
      </c>
    </row>
    <row r="13" spans="1:15" ht="18" x14ac:dyDescent="0.25">
      <c r="A13" s="22" t="s">
        <v>18</v>
      </c>
      <c r="B13" s="3" t="s">
        <v>254</v>
      </c>
      <c r="C13" s="3" t="s">
        <v>255</v>
      </c>
      <c r="D13" s="3" t="s">
        <v>249</v>
      </c>
      <c r="E13" s="29">
        <v>308.10000000000002</v>
      </c>
      <c r="F13" s="22">
        <v>306.8</v>
      </c>
      <c r="G13" s="29">
        <v>308.8</v>
      </c>
      <c r="H13" s="22">
        <v>306.2</v>
      </c>
      <c r="I13" s="22">
        <v>299.5</v>
      </c>
      <c r="J13" s="22"/>
      <c r="K13" s="22"/>
      <c r="L13" s="22"/>
      <c r="M13" s="22"/>
      <c r="N13" s="23"/>
      <c r="O13" s="23">
        <f>SUM(D13:M13)</f>
        <v>1529.4</v>
      </c>
    </row>
    <row r="14" spans="1:15" ht="18" x14ac:dyDescent="0.25">
      <c r="A14" s="22" t="s">
        <v>19</v>
      </c>
      <c r="B14" s="3" t="s">
        <v>114</v>
      </c>
      <c r="C14" s="3" t="s">
        <v>115</v>
      </c>
      <c r="D14" s="3" t="s">
        <v>111</v>
      </c>
      <c r="E14" s="29">
        <v>292.7</v>
      </c>
      <c r="F14" s="22">
        <v>303.2</v>
      </c>
      <c r="G14" s="29">
        <v>301.10000000000002</v>
      </c>
      <c r="H14" s="22">
        <v>303.39999999999998</v>
      </c>
      <c r="I14" s="22">
        <v>301.89999999999998</v>
      </c>
      <c r="J14" s="22"/>
      <c r="K14" s="22"/>
      <c r="L14" s="22"/>
      <c r="M14" s="22"/>
      <c r="N14" s="23"/>
      <c r="O14" s="23">
        <f>SUM(D14:M14)</f>
        <v>1502.3000000000002</v>
      </c>
    </row>
    <row r="15" spans="1:15" ht="18" x14ac:dyDescent="0.25">
      <c r="A15" s="22" t="s">
        <v>20</v>
      </c>
      <c r="B15" s="3" t="s">
        <v>180</v>
      </c>
      <c r="C15" s="3" t="s">
        <v>181</v>
      </c>
      <c r="D15" s="3" t="s">
        <v>213</v>
      </c>
      <c r="E15" s="22">
        <v>301.39999999999998</v>
      </c>
      <c r="F15" s="22">
        <v>303.8</v>
      </c>
      <c r="G15" s="22">
        <v>300.60000000000002</v>
      </c>
      <c r="H15" s="22">
        <v>297</v>
      </c>
      <c r="I15" s="22">
        <v>298.39999999999998</v>
      </c>
      <c r="J15" s="22"/>
      <c r="K15" s="22"/>
      <c r="L15" s="22"/>
      <c r="M15" s="22"/>
      <c r="N15" s="23"/>
      <c r="O15" s="23">
        <f>SUM(D15:M15)</f>
        <v>1501.2000000000003</v>
      </c>
    </row>
    <row r="16" spans="1:15" ht="18" x14ac:dyDescent="0.25">
      <c r="A16" s="22" t="s">
        <v>21</v>
      </c>
      <c r="B16" s="3" t="s">
        <v>123</v>
      </c>
      <c r="C16" s="3" t="s">
        <v>134</v>
      </c>
      <c r="D16" s="3" t="s">
        <v>216</v>
      </c>
      <c r="E16" s="22">
        <v>294</v>
      </c>
      <c r="F16" s="22">
        <v>297.39999999999998</v>
      </c>
      <c r="G16" s="22">
        <v>296.2</v>
      </c>
      <c r="H16" s="22">
        <v>300</v>
      </c>
      <c r="I16" s="22">
        <v>304</v>
      </c>
      <c r="J16" s="22"/>
      <c r="K16" s="22"/>
      <c r="L16" s="22"/>
      <c r="M16" s="22"/>
      <c r="N16" s="23"/>
      <c r="O16" s="23">
        <f>SUM(D16:M16)</f>
        <v>1491.6</v>
      </c>
    </row>
    <row r="17" spans="1:15" ht="18" x14ac:dyDescent="0.25">
      <c r="A17" s="22" t="s">
        <v>22</v>
      </c>
      <c r="B17" s="3" t="s">
        <v>141</v>
      </c>
      <c r="C17" s="3" t="s">
        <v>140</v>
      </c>
      <c r="D17" s="3" t="s">
        <v>137</v>
      </c>
      <c r="E17" s="22">
        <v>306.5</v>
      </c>
      <c r="F17" s="22">
        <v>302.5</v>
      </c>
      <c r="G17" s="22">
        <v>293.39999999999998</v>
      </c>
      <c r="H17" s="22">
        <v>291.7</v>
      </c>
      <c r="I17" s="22">
        <v>294.7</v>
      </c>
      <c r="J17" s="22"/>
      <c r="K17" s="22"/>
      <c r="L17" s="22"/>
      <c r="M17" s="22"/>
      <c r="N17" s="23"/>
      <c r="O17" s="23">
        <f>SUM(D17:M17)</f>
        <v>1488.8</v>
      </c>
    </row>
    <row r="18" spans="1:15" ht="18" x14ac:dyDescent="0.25">
      <c r="A18" s="22" t="s">
        <v>23</v>
      </c>
      <c r="B18" s="3" t="s">
        <v>182</v>
      </c>
      <c r="C18" s="3" t="s">
        <v>272</v>
      </c>
      <c r="D18" s="3" t="s">
        <v>213</v>
      </c>
      <c r="E18" s="22">
        <v>291.5</v>
      </c>
      <c r="F18" s="22">
        <v>293.5</v>
      </c>
      <c r="G18" s="22">
        <v>295.5</v>
      </c>
      <c r="H18" s="22">
        <v>294.7</v>
      </c>
      <c r="I18" s="22">
        <v>302.7</v>
      </c>
      <c r="J18" s="22"/>
      <c r="K18" s="22"/>
      <c r="L18" s="22"/>
      <c r="M18" s="22"/>
      <c r="N18" s="23"/>
      <c r="O18" s="23">
        <f>SUM(D18:M18)</f>
        <v>1477.9</v>
      </c>
    </row>
    <row r="19" spans="1:15" ht="18" x14ac:dyDescent="0.25">
      <c r="A19" s="22" t="s">
        <v>24</v>
      </c>
      <c r="B19" s="3" t="s">
        <v>178</v>
      </c>
      <c r="C19" s="3" t="s">
        <v>179</v>
      </c>
      <c r="D19" s="3" t="s">
        <v>213</v>
      </c>
      <c r="E19" s="22">
        <v>291.60000000000002</v>
      </c>
      <c r="F19" s="22">
        <v>288.89999999999998</v>
      </c>
      <c r="G19" s="22">
        <v>290.3</v>
      </c>
      <c r="H19" s="22">
        <v>293.8</v>
      </c>
      <c r="I19" s="22">
        <v>299.60000000000002</v>
      </c>
      <c r="J19" s="22"/>
      <c r="K19" s="22"/>
      <c r="L19" s="22"/>
      <c r="M19" s="22"/>
      <c r="N19" s="23"/>
      <c r="O19" s="23">
        <f>SUM(D19:M19)</f>
        <v>1464.1999999999998</v>
      </c>
    </row>
    <row r="20" spans="1:15" ht="18" x14ac:dyDescent="0.25">
      <c r="A20" s="22" t="s">
        <v>25</v>
      </c>
      <c r="B20" s="3" t="s">
        <v>138</v>
      </c>
      <c r="C20" s="3" t="s">
        <v>139</v>
      </c>
      <c r="D20" s="3" t="s">
        <v>137</v>
      </c>
      <c r="E20" s="22">
        <v>279.8</v>
      </c>
      <c r="F20" s="29">
        <v>269.7</v>
      </c>
      <c r="G20" s="22">
        <v>285.89999999999998</v>
      </c>
      <c r="H20" s="22">
        <v>261.2</v>
      </c>
      <c r="I20" s="22">
        <v>290.7</v>
      </c>
      <c r="J20" s="22"/>
      <c r="K20" s="22"/>
      <c r="L20" s="22"/>
      <c r="M20" s="22"/>
      <c r="N20" s="23"/>
      <c r="O20" s="23">
        <f>SUM(D20:M20)</f>
        <v>1387.3</v>
      </c>
    </row>
    <row r="21" spans="1:15" ht="18" x14ac:dyDescent="0.25">
      <c r="A21" s="22"/>
      <c r="B21" s="3"/>
      <c r="C21" s="3"/>
      <c r="D21" s="3"/>
      <c r="E21" s="22"/>
      <c r="F21" s="22"/>
      <c r="G21" s="22"/>
      <c r="H21" s="22"/>
      <c r="I21" s="22"/>
      <c r="J21" s="22"/>
      <c r="K21" s="22"/>
      <c r="L21" s="22"/>
      <c r="M21" s="22"/>
      <c r="N21" s="23"/>
      <c r="O21" s="53"/>
    </row>
    <row r="22" spans="1:15" ht="18" x14ac:dyDescent="0.25">
      <c r="A22" s="22"/>
      <c r="B22" s="3"/>
      <c r="C22" s="3"/>
      <c r="D22" s="3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5" ht="18" x14ac:dyDescent="0.25">
      <c r="A23" s="22"/>
      <c r="B23" s="3"/>
      <c r="C23" s="3"/>
      <c r="D23" s="3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5" ht="18" x14ac:dyDescent="0.25">
      <c r="A24" s="22"/>
      <c r="B24" s="3"/>
      <c r="C24" s="3"/>
      <c r="D24" s="3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5" ht="18" x14ac:dyDescent="0.25">
      <c r="A25" s="22"/>
      <c r="B25" s="3"/>
      <c r="C25" s="3"/>
      <c r="D25" s="3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5" ht="1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</sheetData>
  <sortState xmlns:xlrd2="http://schemas.microsoft.com/office/spreadsheetml/2017/richdata2" ref="B6:O20">
    <sortCondition descending="1" ref="O6:O20"/>
  </sortState>
  <phoneticPr fontId="7" type="noConversion"/>
  <pageMargins left="0.7" right="0.7" top="0.78740157499999996" bottom="0.78740157499999996" header="0.3" footer="0.3"/>
  <pageSetup paperSize="9" scale="60" orientation="landscape" horizontalDpi="360" verticalDpi="36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16"/>
  <sheetViews>
    <sheetView zoomScale="83" zoomScaleNormal="83" workbookViewId="0">
      <selection activeCell="C23" sqref="C23"/>
    </sheetView>
  </sheetViews>
  <sheetFormatPr baseColWidth="10" defaultRowHeight="15" x14ac:dyDescent="0.25"/>
  <cols>
    <col min="1" max="1" width="9.5703125" customWidth="1"/>
    <col min="2" max="2" width="14.7109375" bestFit="1" customWidth="1"/>
    <col min="3" max="3" width="18.42578125" customWidth="1"/>
    <col min="4" max="4" width="19.28515625" bestFit="1" customWidth="1"/>
    <col min="5" max="5" width="13.7109375" customWidth="1"/>
    <col min="6" max="6" width="13.140625" customWidth="1"/>
    <col min="7" max="7" width="14" customWidth="1"/>
    <col min="8" max="8" width="13.5703125" customWidth="1"/>
    <col min="9" max="9" width="13.7109375" customWidth="1"/>
    <col min="10" max="10" width="14.28515625" customWidth="1"/>
    <col min="11" max="11" width="14.42578125" customWidth="1"/>
    <col min="12" max="12" width="13.7109375" customWidth="1"/>
    <col min="13" max="13" width="13.5703125" customWidth="1"/>
    <col min="14" max="14" width="15" customWidth="1"/>
    <col min="15" max="15" width="16.7109375" bestFit="1" customWidth="1"/>
  </cols>
  <sheetData>
    <row r="1" spans="1:15" ht="18" x14ac:dyDescent="0.25">
      <c r="C1" s="4" t="s">
        <v>169</v>
      </c>
      <c r="E1" s="1"/>
      <c r="F1" s="3"/>
      <c r="G1" s="3"/>
    </row>
    <row r="3" spans="1:15" ht="15.75" x14ac:dyDescent="0.25">
      <c r="A3" s="14" t="s">
        <v>10</v>
      </c>
      <c r="B3" s="6" t="s">
        <v>0</v>
      </c>
      <c r="C3" s="6" t="s">
        <v>1</v>
      </c>
      <c r="D3" s="6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33</v>
      </c>
      <c r="L3" s="14" t="s">
        <v>34</v>
      </c>
      <c r="M3" s="14" t="s">
        <v>37</v>
      </c>
      <c r="N3" s="14" t="s">
        <v>38</v>
      </c>
      <c r="O3" s="6" t="s">
        <v>9</v>
      </c>
    </row>
    <row r="4" spans="1:15" ht="18" x14ac:dyDescent="0.25">
      <c r="A4" s="22" t="s">
        <v>11</v>
      </c>
      <c r="B4" s="28" t="s">
        <v>149</v>
      </c>
      <c r="C4" s="28" t="s">
        <v>150</v>
      </c>
      <c r="D4" s="28" t="s">
        <v>209</v>
      </c>
      <c r="E4" s="24">
        <v>315.10000000000002</v>
      </c>
      <c r="F4" s="24">
        <v>315.60000000000002</v>
      </c>
      <c r="G4" s="24">
        <v>313.2</v>
      </c>
      <c r="H4" s="24">
        <v>315.39999999999998</v>
      </c>
      <c r="I4" s="22">
        <v>319.5</v>
      </c>
      <c r="J4" s="22"/>
      <c r="K4" s="22"/>
      <c r="L4" s="22"/>
      <c r="M4" s="22"/>
      <c r="N4" s="22"/>
      <c r="O4" s="23">
        <f>SUM(E4:N4)</f>
        <v>1578.8000000000002</v>
      </c>
    </row>
    <row r="5" spans="1:15" ht="18" x14ac:dyDescent="0.25">
      <c r="A5" s="22" t="s">
        <v>12</v>
      </c>
      <c r="B5" s="28" t="s">
        <v>154</v>
      </c>
      <c r="C5" s="28" t="s">
        <v>155</v>
      </c>
      <c r="D5" s="28" t="s">
        <v>210</v>
      </c>
      <c r="E5" s="24">
        <v>315.8</v>
      </c>
      <c r="F5" s="24">
        <v>312.5</v>
      </c>
      <c r="G5" s="24">
        <v>314.60000000000002</v>
      </c>
      <c r="H5" s="24">
        <v>314.10000000000002</v>
      </c>
      <c r="I5" s="22">
        <v>313.7</v>
      </c>
      <c r="J5" s="22"/>
      <c r="K5" s="22"/>
      <c r="L5" s="22"/>
      <c r="M5" s="22"/>
      <c r="N5" s="22"/>
      <c r="O5" s="23">
        <f>SUM(E5:N5)</f>
        <v>1570.7</v>
      </c>
    </row>
    <row r="6" spans="1:15" ht="18" x14ac:dyDescent="0.25">
      <c r="A6" s="22" t="s">
        <v>13</v>
      </c>
      <c r="B6" s="28" t="s">
        <v>158</v>
      </c>
      <c r="C6" s="28" t="s">
        <v>159</v>
      </c>
      <c r="D6" s="28" t="s">
        <v>210</v>
      </c>
      <c r="E6" s="24">
        <v>295.8</v>
      </c>
      <c r="F6" s="24">
        <v>294.5</v>
      </c>
      <c r="G6" s="24">
        <v>307.60000000000002</v>
      </c>
      <c r="H6" s="24">
        <v>307.2</v>
      </c>
      <c r="I6" s="22">
        <v>304.60000000000002</v>
      </c>
      <c r="J6" s="22"/>
      <c r="K6" s="22"/>
      <c r="L6" s="22"/>
      <c r="M6" s="22"/>
      <c r="N6" s="22"/>
      <c r="O6" s="23">
        <f>SUM(E6:N6)</f>
        <v>1509.6999999999998</v>
      </c>
    </row>
    <row r="7" spans="1:15" ht="18" x14ac:dyDescent="0.25">
      <c r="A7" s="22" t="s">
        <v>14</v>
      </c>
      <c r="B7" s="28" t="s">
        <v>138</v>
      </c>
      <c r="C7" s="28" t="s">
        <v>176</v>
      </c>
      <c r="D7" s="28" t="s">
        <v>212</v>
      </c>
      <c r="E7" s="24">
        <v>297.3</v>
      </c>
      <c r="F7" s="24">
        <v>303.10000000000002</v>
      </c>
      <c r="G7" s="24">
        <v>299.7</v>
      </c>
      <c r="H7" s="24">
        <v>305.2</v>
      </c>
      <c r="I7" s="22">
        <v>294.2</v>
      </c>
      <c r="J7" s="22"/>
      <c r="K7" s="22"/>
      <c r="L7" s="22"/>
      <c r="M7" s="22"/>
      <c r="N7" s="22"/>
      <c r="O7" s="23">
        <f>SUM(E7:N7)</f>
        <v>1499.5000000000002</v>
      </c>
    </row>
    <row r="8" spans="1:15" ht="18" x14ac:dyDescent="0.25">
      <c r="A8" s="22" t="s">
        <v>15</v>
      </c>
      <c r="B8" s="28" t="s">
        <v>230</v>
      </c>
      <c r="C8" s="28" t="s">
        <v>199</v>
      </c>
      <c r="D8" s="28" t="s">
        <v>231</v>
      </c>
      <c r="E8" s="24">
        <v>298.7</v>
      </c>
      <c r="F8" s="24">
        <v>302.89999999999998</v>
      </c>
      <c r="G8" s="24">
        <v>299.8</v>
      </c>
      <c r="H8" s="24">
        <v>302.2</v>
      </c>
      <c r="I8" s="22">
        <v>293.7</v>
      </c>
      <c r="O8" s="23">
        <f>SUM(E8:N8)</f>
        <v>1497.3</v>
      </c>
    </row>
    <row r="9" spans="1:15" ht="18" x14ac:dyDescent="0.25">
      <c r="A9" s="22" t="s">
        <v>16</v>
      </c>
      <c r="B9" s="28" t="s">
        <v>112</v>
      </c>
      <c r="C9" s="28" t="s">
        <v>152</v>
      </c>
      <c r="D9" s="28" t="s">
        <v>193</v>
      </c>
      <c r="E9" s="24">
        <v>303.2</v>
      </c>
      <c r="F9" s="24">
        <v>293.5</v>
      </c>
      <c r="G9" s="24">
        <v>298</v>
      </c>
      <c r="H9" s="24">
        <v>299.8</v>
      </c>
      <c r="I9" s="22">
        <v>298.8</v>
      </c>
      <c r="J9" s="22"/>
      <c r="K9" s="22"/>
      <c r="L9" s="22"/>
      <c r="M9" s="22"/>
      <c r="N9" s="22"/>
      <c r="O9" s="23">
        <f>SUM(E9:N9)</f>
        <v>1493.3</v>
      </c>
    </row>
    <row r="10" spans="1:15" ht="18" x14ac:dyDescent="0.25">
      <c r="A10" s="22" t="s">
        <v>17</v>
      </c>
      <c r="B10" s="28" t="s">
        <v>219</v>
      </c>
      <c r="C10" s="28" t="s">
        <v>218</v>
      </c>
      <c r="D10" s="28" t="s">
        <v>220</v>
      </c>
      <c r="E10" s="24">
        <v>300</v>
      </c>
      <c r="F10" s="24">
        <v>301.3</v>
      </c>
      <c r="G10" s="24">
        <v>295.2</v>
      </c>
      <c r="H10" s="24">
        <v>302.5</v>
      </c>
      <c r="I10" s="22">
        <v>287.39999999999998</v>
      </c>
      <c r="J10" s="22"/>
      <c r="K10" s="22"/>
      <c r="L10" s="22"/>
      <c r="M10" s="22"/>
      <c r="N10" s="22"/>
      <c r="O10" s="23">
        <f>SUM(E10:N10)</f>
        <v>1486.4</v>
      </c>
    </row>
    <row r="11" spans="1:15" ht="18" x14ac:dyDescent="0.25">
      <c r="A11" s="22" t="s">
        <v>18</v>
      </c>
      <c r="B11" s="28" t="s">
        <v>178</v>
      </c>
      <c r="C11" s="28" t="s">
        <v>189</v>
      </c>
      <c r="D11" s="28" t="s">
        <v>214</v>
      </c>
      <c r="E11" s="24">
        <v>293.60000000000002</v>
      </c>
      <c r="F11" s="24">
        <v>282.5</v>
      </c>
      <c r="G11" s="24">
        <v>295</v>
      </c>
      <c r="H11" s="24">
        <v>297</v>
      </c>
      <c r="I11" s="22">
        <v>297.3</v>
      </c>
      <c r="J11" s="22"/>
      <c r="K11" s="22"/>
      <c r="L11" s="22"/>
      <c r="M11" s="22"/>
      <c r="N11" s="22"/>
      <c r="O11" s="23">
        <f>SUM(E11:N11)</f>
        <v>1465.3999999999999</v>
      </c>
    </row>
    <row r="12" spans="1:15" ht="18" x14ac:dyDescent="0.25">
      <c r="A12" s="22" t="s">
        <v>19</v>
      </c>
      <c r="B12" s="28" t="s">
        <v>186</v>
      </c>
      <c r="C12" s="28" t="s">
        <v>190</v>
      </c>
      <c r="D12" s="28" t="s">
        <v>214</v>
      </c>
      <c r="E12" s="24">
        <v>292.89999999999998</v>
      </c>
      <c r="F12" s="24">
        <v>295</v>
      </c>
      <c r="G12" s="24">
        <v>289</v>
      </c>
      <c r="H12" s="24">
        <v>285.5</v>
      </c>
      <c r="I12" s="22">
        <v>285.89999999999998</v>
      </c>
      <c r="J12" s="22"/>
      <c r="K12" s="22"/>
      <c r="L12" s="22"/>
      <c r="M12" s="22"/>
      <c r="N12" s="22"/>
      <c r="O12" s="23">
        <f>SUM(E12:N12)</f>
        <v>1448.3000000000002</v>
      </c>
    </row>
    <row r="13" spans="1:15" ht="18" x14ac:dyDescent="0.25">
      <c r="A13" s="22" t="s">
        <v>20</v>
      </c>
      <c r="B13" s="28" t="s">
        <v>112</v>
      </c>
      <c r="C13" s="28" t="s">
        <v>113</v>
      </c>
      <c r="D13" s="28" t="s">
        <v>111</v>
      </c>
      <c r="E13" s="24">
        <v>277.39999999999998</v>
      </c>
      <c r="F13" s="24">
        <v>286.39999999999998</v>
      </c>
      <c r="G13" s="24">
        <v>275.60000000000002</v>
      </c>
      <c r="H13" s="24">
        <v>283.8</v>
      </c>
      <c r="I13" s="22">
        <v>283.3</v>
      </c>
      <c r="J13" s="22"/>
      <c r="K13" s="22"/>
      <c r="L13" s="22"/>
      <c r="M13" s="22"/>
      <c r="N13" s="22"/>
      <c r="O13" s="23">
        <f>SUM(E13:N13)</f>
        <v>1406.5</v>
      </c>
    </row>
    <row r="14" spans="1:15" ht="18" x14ac:dyDescent="0.25">
      <c r="A14" s="22" t="s">
        <v>21</v>
      </c>
      <c r="B14" s="28" t="s">
        <v>144</v>
      </c>
      <c r="C14" s="28" t="s">
        <v>113</v>
      </c>
      <c r="D14" s="28" t="s">
        <v>137</v>
      </c>
      <c r="E14" s="22">
        <v>248.5</v>
      </c>
      <c r="F14" s="24">
        <v>271.3</v>
      </c>
      <c r="G14" s="24">
        <v>254.3</v>
      </c>
      <c r="H14" s="24">
        <v>273.89999999999998</v>
      </c>
      <c r="I14" s="22">
        <v>252.6</v>
      </c>
      <c r="J14" s="22"/>
      <c r="K14" s="22"/>
      <c r="L14" s="22"/>
      <c r="M14" s="22"/>
      <c r="N14" s="22"/>
      <c r="O14" s="23">
        <f>SUM(E14:N14)</f>
        <v>1300.5999999999999</v>
      </c>
    </row>
    <row r="15" spans="1:15" ht="18" x14ac:dyDescent="0.25">
      <c r="A15" s="22" t="s">
        <v>22</v>
      </c>
      <c r="B15" s="28" t="s">
        <v>130</v>
      </c>
      <c r="C15" s="28" t="s">
        <v>131</v>
      </c>
      <c r="D15" s="28" t="s">
        <v>216</v>
      </c>
      <c r="E15" s="24">
        <v>209.8</v>
      </c>
      <c r="F15" s="24">
        <v>245.2</v>
      </c>
      <c r="G15" s="24">
        <v>241.3</v>
      </c>
      <c r="H15" s="24">
        <v>247.1</v>
      </c>
      <c r="I15" s="22">
        <v>248.6</v>
      </c>
      <c r="J15" s="22"/>
      <c r="K15" s="22"/>
      <c r="L15" s="22"/>
      <c r="M15" s="22"/>
      <c r="N15" s="22"/>
      <c r="O15" s="23">
        <f>SUM(E15:N15)</f>
        <v>1192</v>
      </c>
    </row>
    <row r="16" spans="1:15" ht="18" x14ac:dyDescent="0.25">
      <c r="A16" s="22" t="s">
        <v>23</v>
      </c>
      <c r="B16" s="28" t="s">
        <v>236</v>
      </c>
      <c r="C16" s="28" t="s">
        <v>113</v>
      </c>
      <c r="D16" s="28" t="s">
        <v>238</v>
      </c>
      <c r="E16" s="24">
        <v>291</v>
      </c>
      <c r="F16" s="24">
        <v>293.60000000000002</v>
      </c>
      <c r="G16" s="24">
        <v>301.8</v>
      </c>
      <c r="H16" s="24">
        <v>298</v>
      </c>
      <c r="O16" s="23">
        <f>SUM(E16:N16)</f>
        <v>1184.4000000000001</v>
      </c>
    </row>
  </sheetData>
  <sortState xmlns:xlrd2="http://schemas.microsoft.com/office/spreadsheetml/2017/richdata2" ref="B5:O10">
    <sortCondition descending="1" ref="O5:O10"/>
  </sortState>
  <phoneticPr fontId="7" type="noConversion"/>
  <pageMargins left="0.70866141732283472" right="0.70866141732283472" top="0.78740157480314965" bottom="0.78740157480314965" header="0.31496062992125984" footer="0.31496062992125984"/>
  <pageSetup paperSize="9" scale="60" fitToHeight="0" orientation="landscape" horizontalDpi="360" verticalDpi="36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2C3A-C704-442A-9329-1EC65E06FC06}">
  <sheetPr>
    <tabColor rgb="FF00B050"/>
    <pageSetUpPr fitToPage="1"/>
  </sheetPr>
  <dimension ref="A1:O19"/>
  <sheetViews>
    <sheetView zoomScale="70" zoomScaleNormal="70" zoomScalePageLayoutView="75" workbookViewId="0">
      <selection activeCell="B24" sqref="B24"/>
    </sheetView>
  </sheetViews>
  <sheetFormatPr baseColWidth="10" defaultRowHeight="15" x14ac:dyDescent="0.25"/>
  <cols>
    <col min="1" max="1" width="11" customWidth="1"/>
    <col min="2" max="2" width="14.7109375" bestFit="1" customWidth="1"/>
    <col min="3" max="3" width="18.42578125" customWidth="1"/>
    <col min="4" max="4" width="19.28515625" bestFit="1" customWidth="1"/>
    <col min="5" max="5" width="14.7109375" customWidth="1"/>
    <col min="6" max="6" width="14" customWidth="1"/>
    <col min="7" max="8" width="13.5703125" customWidth="1"/>
    <col min="9" max="9" width="13.140625" customWidth="1"/>
    <col min="10" max="10" width="13.85546875" customWidth="1"/>
    <col min="11" max="11" width="13" customWidth="1"/>
    <col min="12" max="12" width="13.42578125" customWidth="1"/>
    <col min="13" max="13" width="13.28515625" customWidth="1"/>
    <col min="14" max="14" width="15.42578125" customWidth="1"/>
    <col min="15" max="15" width="16.7109375" bestFit="1" customWidth="1"/>
  </cols>
  <sheetData>
    <row r="1" spans="1:15" ht="18.75" x14ac:dyDescent="0.3">
      <c r="B1" s="16"/>
      <c r="D1" s="16"/>
      <c r="E1" s="1"/>
      <c r="F1" s="3"/>
      <c r="G1" s="3"/>
    </row>
    <row r="2" spans="1:15" ht="20.25" x14ac:dyDescent="0.3">
      <c r="A2" s="41" t="s">
        <v>52</v>
      </c>
      <c r="B2" s="16"/>
      <c r="C2" s="4"/>
      <c r="D2" s="16"/>
      <c r="E2" s="1"/>
      <c r="F2" s="3"/>
      <c r="G2" s="3"/>
    </row>
    <row r="3" spans="1:15" ht="18.75" x14ac:dyDescent="0.3">
      <c r="A3" s="3"/>
      <c r="B3" s="16"/>
      <c r="C3" s="4"/>
      <c r="D3" s="16"/>
      <c r="E3" s="1"/>
      <c r="F3" s="3"/>
      <c r="G3" s="3"/>
    </row>
    <row r="5" spans="1:15" ht="18" x14ac:dyDescent="0.25">
      <c r="A5" s="1" t="s">
        <v>10</v>
      </c>
      <c r="B5" s="4" t="s">
        <v>0</v>
      </c>
      <c r="C5" s="4" t="s">
        <v>1</v>
      </c>
      <c r="D5" s="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33</v>
      </c>
      <c r="L5" s="1" t="s">
        <v>34</v>
      </c>
      <c r="M5" s="1" t="s">
        <v>37</v>
      </c>
      <c r="N5" s="1" t="s">
        <v>38</v>
      </c>
      <c r="O5" s="1" t="s">
        <v>9</v>
      </c>
    </row>
    <row r="6" spans="1:15" ht="18" x14ac:dyDescent="0.25">
      <c r="A6" s="22" t="s">
        <v>11</v>
      </c>
      <c r="B6" s="32" t="s">
        <v>247</v>
      </c>
      <c r="C6" s="32" t="s">
        <v>248</v>
      </c>
      <c r="D6" s="32" t="s">
        <v>249</v>
      </c>
      <c r="E6" s="22">
        <v>311.60000000000002</v>
      </c>
      <c r="F6" s="22">
        <v>312.60000000000002</v>
      </c>
      <c r="G6" s="22">
        <v>313.8</v>
      </c>
      <c r="H6" s="24">
        <v>312.89999999999998</v>
      </c>
      <c r="I6" s="22">
        <v>318.60000000000002</v>
      </c>
      <c r="J6" s="22"/>
      <c r="K6" s="22"/>
      <c r="L6" s="22"/>
      <c r="M6" s="22"/>
      <c r="N6" s="22"/>
      <c r="O6" s="23">
        <f>SUM(E6:N6)</f>
        <v>1569.5</v>
      </c>
    </row>
    <row r="7" spans="1:15" ht="18" x14ac:dyDescent="0.25">
      <c r="A7" s="22" t="s">
        <v>12</v>
      </c>
      <c r="B7" s="32" t="s">
        <v>260</v>
      </c>
      <c r="C7" s="32" t="s">
        <v>237</v>
      </c>
      <c r="D7" s="32" t="s">
        <v>258</v>
      </c>
      <c r="E7" s="24">
        <v>302.7</v>
      </c>
      <c r="F7" s="24">
        <v>308.39999999999998</v>
      </c>
      <c r="G7" s="24">
        <v>308.7</v>
      </c>
      <c r="H7" s="23">
        <v>309.7</v>
      </c>
      <c r="I7" s="22">
        <v>306.8</v>
      </c>
      <c r="J7" s="22"/>
      <c r="K7" s="22"/>
      <c r="L7" s="22"/>
      <c r="M7" s="22"/>
      <c r="N7" s="22"/>
      <c r="O7" s="23">
        <f>SUM(E7:N7)</f>
        <v>1536.3</v>
      </c>
    </row>
    <row r="8" spans="1:15" ht="18" x14ac:dyDescent="0.25">
      <c r="A8" s="22" t="s">
        <v>13</v>
      </c>
      <c r="B8" s="33" t="s">
        <v>109</v>
      </c>
      <c r="C8" s="33" t="s">
        <v>110</v>
      </c>
      <c r="D8" s="33" t="s">
        <v>111</v>
      </c>
      <c r="E8" s="24">
        <v>302.10000000000002</v>
      </c>
      <c r="F8" s="24">
        <v>300.3</v>
      </c>
      <c r="G8" s="24">
        <v>306</v>
      </c>
      <c r="H8" s="24">
        <v>304.89999999999998</v>
      </c>
      <c r="I8" s="22">
        <v>306.39999999999998</v>
      </c>
      <c r="J8" s="22"/>
      <c r="K8" s="39"/>
      <c r="L8" s="22"/>
      <c r="M8" s="22"/>
      <c r="N8" s="22"/>
      <c r="O8" s="23">
        <f>SUM(E8:N8)</f>
        <v>1519.7000000000003</v>
      </c>
    </row>
    <row r="9" spans="1:15" ht="18" x14ac:dyDescent="0.25">
      <c r="A9" s="22" t="s">
        <v>14</v>
      </c>
      <c r="B9" s="32" t="s">
        <v>236</v>
      </c>
      <c r="C9" s="32" t="s">
        <v>237</v>
      </c>
      <c r="D9" s="32" t="s">
        <v>238</v>
      </c>
      <c r="E9" s="24">
        <v>300.89999999999998</v>
      </c>
      <c r="F9" s="24">
        <v>299.3</v>
      </c>
      <c r="G9" s="24">
        <v>298.7</v>
      </c>
      <c r="H9" s="24">
        <v>299.2</v>
      </c>
      <c r="I9" s="22">
        <v>302.60000000000002</v>
      </c>
      <c r="J9" s="22"/>
      <c r="K9" s="22"/>
      <c r="L9" s="22"/>
      <c r="M9" s="22"/>
      <c r="N9" s="22"/>
      <c r="O9" s="23">
        <f>SUM(E9:N9)</f>
        <v>1500.7000000000003</v>
      </c>
    </row>
    <row r="10" spans="1:15" ht="18" x14ac:dyDescent="0.25">
      <c r="A10" s="22" t="s">
        <v>15</v>
      </c>
      <c r="B10" s="32" t="s">
        <v>174</v>
      </c>
      <c r="C10" s="32" t="s">
        <v>113</v>
      </c>
      <c r="D10" s="32" t="s">
        <v>214</v>
      </c>
      <c r="E10" s="24">
        <v>294.8</v>
      </c>
      <c r="F10" s="24">
        <v>295.5</v>
      </c>
      <c r="G10" s="24">
        <v>291.7</v>
      </c>
      <c r="H10" s="24">
        <v>298.5</v>
      </c>
      <c r="I10" s="22">
        <v>293</v>
      </c>
      <c r="J10" s="22"/>
      <c r="K10" s="22"/>
      <c r="L10" s="22"/>
      <c r="M10" s="22"/>
      <c r="N10" s="22"/>
      <c r="O10" s="23">
        <f>SUM(E10:N10)</f>
        <v>1473.5</v>
      </c>
    </row>
    <row r="11" spans="1:15" ht="18" x14ac:dyDescent="0.25">
      <c r="A11" s="22" t="s">
        <v>16</v>
      </c>
      <c r="B11" s="32" t="s">
        <v>206</v>
      </c>
      <c r="C11" s="32" t="s">
        <v>207</v>
      </c>
      <c r="D11" s="32" t="s">
        <v>202</v>
      </c>
      <c r="E11" s="24">
        <v>291.3</v>
      </c>
      <c r="F11" s="24">
        <v>290</v>
      </c>
      <c r="G11" s="24">
        <v>296.5</v>
      </c>
      <c r="H11" s="24">
        <v>301</v>
      </c>
      <c r="I11" s="22">
        <v>291.89999999999998</v>
      </c>
      <c r="J11" s="22"/>
      <c r="K11" s="22"/>
      <c r="L11" s="22"/>
      <c r="M11" s="22"/>
      <c r="N11" s="22"/>
      <c r="O11" s="23">
        <f>SUM(E11:N11)</f>
        <v>1470.6999999999998</v>
      </c>
    </row>
    <row r="12" spans="1:15" ht="18" x14ac:dyDescent="0.25">
      <c r="A12" s="22" t="s">
        <v>17</v>
      </c>
      <c r="B12" s="32" t="s">
        <v>264</v>
      </c>
      <c r="C12" s="32" t="s">
        <v>265</v>
      </c>
      <c r="D12" s="32" t="s">
        <v>258</v>
      </c>
      <c r="E12" s="24">
        <v>283.10000000000002</v>
      </c>
      <c r="F12" s="24">
        <v>283.2</v>
      </c>
      <c r="G12" s="24">
        <v>287.7</v>
      </c>
      <c r="H12" s="24">
        <v>300.10000000000002</v>
      </c>
      <c r="I12" s="22">
        <v>297.10000000000002</v>
      </c>
      <c r="J12" s="22"/>
      <c r="K12" s="22"/>
      <c r="L12" s="22"/>
      <c r="M12" s="22"/>
      <c r="N12" s="22"/>
      <c r="O12" s="23">
        <f>SUM(E12:N12)</f>
        <v>1451.1999999999998</v>
      </c>
    </row>
    <row r="13" spans="1:15" ht="18" x14ac:dyDescent="0.25">
      <c r="A13" s="22" t="s">
        <v>18</v>
      </c>
      <c r="B13" s="32" t="s">
        <v>196</v>
      </c>
      <c r="C13" s="32" t="s">
        <v>197</v>
      </c>
      <c r="D13" s="32" t="s">
        <v>193</v>
      </c>
      <c r="E13" s="24">
        <v>280.10000000000002</v>
      </c>
      <c r="F13" s="24">
        <v>283.89999999999998</v>
      </c>
      <c r="G13" s="24">
        <v>292.8</v>
      </c>
      <c r="H13" s="24">
        <v>290.7</v>
      </c>
      <c r="I13" s="22">
        <v>296.39999999999998</v>
      </c>
      <c r="J13" s="22"/>
      <c r="K13" s="22"/>
      <c r="L13" s="22"/>
      <c r="M13" s="22"/>
      <c r="N13" s="22"/>
      <c r="O13" s="23">
        <f>SUM(E13:N13)</f>
        <v>1443.9</v>
      </c>
    </row>
    <row r="14" spans="1:15" ht="18" x14ac:dyDescent="0.25">
      <c r="A14" s="22" t="s">
        <v>19</v>
      </c>
      <c r="B14" s="32" t="s">
        <v>261</v>
      </c>
      <c r="C14" s="32" t="s">
        <v>262</v>
      </c>
      <c r="D14" s="32" t="s">
        <v>263</v>
      </c>
      <c r="E14" s="24">
        <v>290.39999999999998</v>
      </c>
      <c r="F14" s="24">
        <v>294.10000000000002</v>
      </c>
      <c r="G14" s="24">
        <v>287.60000000000002</v>
      </c>
      <c r="H14" s="24">
        <v>285.39999999999998</v>
      </c>
      <c r="I14" s="22">
        <v>276.3</v>
      </c>
      <c r="J14" s="22"/>
      <c r="K14" s="22"/>
      <c r="L14" s="22"/>
      <c r="M14" s="22"/>
      <c r="N14" s="22"/>
      <c r="O14" s="23">
        <f>SUM(E14:N14)</f>
        <v>1433.8</v>
      </c>
    </row>
    <row r="15" spans="1:15" ht="18" x14ac:dyDescent="0.25">
      <c r="A15" s="22" t="s">
        <v>20</v>
      </c>
      <c r="B15" s="32" t="s">
        <v>191</v>
      </c>
      <c r="C15" s="32" t="s">
        <v>192</v>
      </c>
      <c r="D15" s="32" t="s">
        <v>214</v>
      </c>
      <c r="E15" s="24">
        <v>277.3</v>
      </c>
      <c r="F15" s="24">
        <v>270.10000000000002</v>
      </c>
      <c r="G15" s="24">
        <v>280.5</v>
      </c>
      <c r="H15" s="24">
        <v>282</v>
      </c>
      <c r="I15" s="22">
        <v>284.3</v>
      </c>
      <c r="J15" s="22"/>
      <c r="K15" s="22"/>
      <c r="L15" s="22"/>
      <c r="M15" s="22"/>
      <c r="N15" s="22"/>
      <c r="O15" s="23">
        <f>SUM(E15:N15)</f>
        <v>1394.2</v>
      </c>
    </row>
    <row r="16" spans="1:15" ht="18" x14ac:dyDescent="0.25">
      <c r="A16" s="22"/>
      <c r="B16" s="32"/>
      <c r="C16" s="32"/>
      <c r="D16" s="32"/>
      <c r="E16" s="24"/>
      <c r="F16" s="24"/>
      <c r="G16" s="24"/>
      <c r="H16" s="24"/>
      <c r="I16" s="22"/>
      <c r="J16" s="22"/>
      <c r="K16" s="22"/>
      <c r="L16" s="22"/>
      <c r="M16" s="22"/>
      <c r="N16" s="22"/>
      <c r="O16" s="23"/>
    </row>
    <row r="17" spans="1:15" ht="18" x14ac:dyDescent="0.25">
      <c r="A17" s="22"/>
      <c r="B17" s="33"/>
      <c r="C17" s="33"/>
      <c r="D17" s="33"/>
      <c r="E17" s="24"/>
      <c r="F17" s="24"/>
      <c r="G17" s="24"/>
      <c r="H17" s="24"/>
      <c r="I17" s="22"/>
      <c r="J17" s="22"/>
      <c r="K17" s="22"/>
      <c r="L17" s="22"/>
      <c r="M17" s="22"/>
      <c r="N17" s="22"/>
      <c r="O17" s="23"/>
    </row>
    <row r="18" spans="1:15" x14ac:dyDescent="0.25">
      <c r="O18" s="30"/>
    </row>
    <row r="19" spans="1:15" x14ac:dyDescent="0.25">
      <c r="O19" s="30"/>
    </row>
  </sheetData>
  <phoneticPr fontId="7" type="noConversion"/>
  <pageMargins left="0.23622047244094488" right="0.23622047244094488" top="0.3543307086614173" bottom="0.15748031496062992" header="0.31496062992125984" footer="0.31496062992125984"/>
  <pageSetup paperSize="9" scale="66" fitToHeight="0" orientation="landscape" horizontalDpi="360" verticalDpi="36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22"/>
  <sheetViews>
    <sheetView showRowColHeaders="0" zoomScale="70" zoomScaleNormal="70" workbookViewId="0">
      <selection activeCell="B23" sqref="B23"/>
    </sheetView>
  </sheetViews>
  <sheetFormatPr baseColWidth="10" defaultColWidth="12.28515625" defaultRowHeight="18.75" x14ac:dyDescent="0.3"/>
  <cols>
    <col min="1" max="1" width="8.5703125" style="16" customWidth="1"/>
    <col min="2" max="2" width="31.42578125" style="16" customWidth="1"/>
    <col min="3" max="7" width="19.28515625" style="16" bestFit="1" customWidth="1"/>
    <col min="8" max="11" width="20.28515625" style="16" bestFit="1" customWidth="1"/>
    <col min="12" max="12" width="22.140625" style="16" bestFit="1" customWidth="1"/>
    <col min="13" max="13" width="17.28515625" style="16" bestFit="1" customWidth="1"/>
    <col min="14" max="16384" width="12.28515625" style="16"/>
  </cols>
  <sheetData>
    <row r="1" spans="1:14" ht="23.25" x14ac:dyDescent="0.35">
      <c r="A1" s="27"/>
      <c r="B1" s="42" t="s">
        <v>27</v>
      </c>
      <c r="F1" s="27"/>
      <c r="G1" s="27"/>
      <c r="H1" s="27"/>
      <c r="I1" s="44"/>
      <c r="J1" s="44"/>
      <c r="K1" s="44"/>
      <c r="N1" s="44"/>
    </row>
    <row r="2" spans="1:14" ht="23.25" x14ac:dyDescent="0.35">
      <c r="A2" s="27"/>
      <c r="B2" s="43" t="s">
        <v>32</v>
      </c>
      <c r="C2" s="27"/>
      <c r="D2" s="27"/>
      <c r="E2" s="27"/>
      <c r="F2" s="27"/>
      <c r="G2" s="44"/>
      <c r="H2" s="27"/>
      <c r="I2" s="27"/>
      <c r="J2" s="44"/>
      <c r="K2" s="44"/>
      <c r="L2" s="44"/>
      <c r="M2" s="44"/>
      <c r="N2" s="44"/>
    </row>
    <row r="3" spans="1:14" s="26" customFormat="1" ht="23.25" x14ac:dyDescent="0.35">
      <c r="A3" s="43" t="s">
        <v>10</v>
      </c>
      <c r="B3" s="43" t="s">
        <v>2</v>
      </c>
      <c r="C3" s="43" t="s">
        <v>3</v>
      </c>
      <c r="D3" s="43" t="s">
        <v>4</v>
      </c>
      <c r="E3" s="43" t="s">
        <v>5</v>
      </c>
      <c r="F3" s="43" t="s">
        <v>6</v>
      </c>
      <c r="G3" s="43" t="s">
        <v>7</v>
      </c>
      <c r="H3" s="43" t="s">
        <v>8</v>
      </c>
      <c r="I3" s="43" t="s">
        <v>33</v>
      </c>
      <c r="J3" s="43" t="s">
        <v>34</v>
      </c>
      <c r="K3" s="43" t="s">
        <v>39</v>
      </c>
      <c r="L3" s="43" t="s">
        <v>40</v>
      </c>
      <c r="M3" s="43" t="s">
        <v>9</v>
      </c>
    </row>
    <row r="4" spans="1:14" ht="23.25" x14ac:dyDescent="0.35">
      <c r="A4" s="46" t="s">
        <v>11</v>
      </c>
      <c r="B4" s="47" t="s">
        <v>209</v>
      </c>
      <c r="C4" s="48">
        <v>940.4</v>
      </c>
      <c r="D4" s="48">
        <v>936.3</v>
      </c>
      <c r="E4" s="50">
        <v>935.1</v>
      </c>
      <c r="F4" s="46">
        <v>934.4</v>
      </c>
      <c r="G4" s="46">
        <v>941.3</v>
      </c>
      <c r="H4" s="46"/>
      <c r="I4" s="46"/>
      <c r="J4" s="46"/>
      <c r="K4" s="46"/>
      <c r="L4" s="46"/>
      <c r="M4" s="48">
        <f>SUM(C4:L4)</f>
        <v>4687.5</v>
      </c>
      <c r="N4" s="44"/>
    </row>
    <row r="5" spans="1:14" ht="23.25" x14ac:dyDescent="0.35">
      <c r="A5" s="46" t="s">
        <v>12</v>
      </c>
      <c r="B5" s="47" t="s">
        <v>210</v>
      </c>
      <c r="C5" s="48">
        <v>937.2</v>
      </c>
      <c r="D5" s="48">
        <v>934.3</v>
      </c>
      <c r="E5" s="50">
        <v>940.3</v>
      </c>
      <c r="F5" s="46">
        <v>934.4</v>
      </c>
      <c r="G5" s="46">
        <v>936.6</v>
      </c>
      <c r="H5" s="46"/>
      <c r="I5" s="46"/>
      <c r="J5" s="46"/>
      <c r="K5" s="46"/>
      <c r="L5" s="46"/>
      <c r="M5" s="48">
        <f>SUM(C5:L5)</f>
        <v>4682.8</v>
      </c>
      <c r="N5" s="44"/>
    </row>
    <row r="6" spans="1:14" ht="23.25" x14ac:dyDescent="0.35">
      <c r="A6" s="46" t="s">
        <v>13</v>
      </c>
      <c r="B6" s="47" t="s">
        <v>222</v>
      </c>
      <c r="C6" s="48">
        <v>933.2</v>
      </c>
      <c r="D6" s="48">
        <v>937.4</v>
      </c>
      <c r="E6" s="50">
        <v>937.1</v>
      </c>
      <c r="F6" s="46">
        <v>931.4</v>
      </c>
      <c r="G6" s="46">
        <v>935.1</v>
      </c>
      <c r="H6" s="46"/>
      <c r="I6" s="46"/>
      <c r="J6" s="46"/>
      <c r="K6" s="46"/>
      <c r="L6" s="46"/>
      <c r="M6" s="48">
        <f>SUM(C6:L6)</f>
        <v>4674.2</v>
      </c>
      <c r="N6" s="44"/>
    </row>
    <row r="7" spans="1:14" ht="23.25" x14ac:dyDescent="0.35">
      <c r="A7" s="46" t="s">
        <v>14</v>
      </c>
      <c r="B7" s="47" t="s">
        <v>249</v>
      </c>
      <c r="C7" s="48">
        <v>931.8</v>
      </c>
      <c r="D7" s="48">
        <v>935.4</v>
      </c>
      <c r="E7" s="50">
        <v>933.5</v>
      </c>
      <c r="F7" s="46">
        <v>931.8</v>
      </c>
      <c r="G7" s="46">
        <v>935.2</v>
      </c>
      <c r="H7" s="46"/>
      <c r="I7" s="46"/>
      <c r="J7" s="46"/>
      <c r="K7" s="46"/>
      <c r="L7" s="46"/>
      <c r="M7" s="48">
        <f>SUM(C7:L7)</f>
        <v>4667.7</v>
      </c>
      <c r="N7" s="44"/>
    </row>
    <row r="8" spans="1:14" ht="23.25" x14ac:dyDescent="0.35">
      <c r="A8" s="46" t="s">
        <v>15</v>
      </c>
      <c r="B8" s="49" t="s">
        <v>212</v>
      </c>
      <c r="C8" s="48">
        <v>924.5</v>
      </c>
      <c r="D8" s="48">
        <v>928.9</v>
      </c>
      <c r="E8" s="50">
        <v>933.4</v>
      </c>
      <c r="F8" s="46">
        <v>931.6</v>
      </c>
      <c r="G8" s="46">
        <v>937.4</v>
      </c>
      <c r="H8" s="46"/>
      <c r="I8" s="46"/>
      <c r="J8" s="46"/>
      <c r="K8" s="46"/>
      <c r="L8" s="46"/>
      <c r="M8" s="48">
        <f>SUM(C8:L8)</f>
        <v>4655.8</v>
      </c>
      <c r="N8" s="44"/>
    </row>
    <row r="9" spans="1:14" ht="23.25" x14ac:dyDescent="0.35">
      <c r="A9" s="46" t="s">
        <v>16</v>
      </c>
      <c r="B9" s="15" t="s">
        <v>211</v>
      </c>
      <c r="C9" s="48">
        <v>919.6</v>
      </c>
      <c r="D9" s="48">
        <v>922.6</v>
      </c>
      <c r="E9" s="50">
        <v>919.3</v>
      </c>
      <c r="F9" s="46">
        <v>923.9</v>
      </c>
      <c r="G9" s="46">
        <v>931.8</v>
      </c>
      <c r="H9" s="46"/>
      <c r="I9" s="46"/>
      <c r="J9" s="46"/>
      <c r="K9" s="46"/>
      <c r="L9" s="46"/>
      <c r="M9" s="48">
        <f>SUM(C9:L9)</f>
        <v>4617.2</v>
      </c>
      <c r="N9" s="44"/>
    </row>
    <row r="10" spans="1:14" ht="23.25" x14ac:dyDescent="0.35">
      <c r="A10" s="46" t="s">
        <v>17</v>
      </c>
      <c r="B10" s="15" t="s">
        <v>238</v>
      </c>
      <c r="C10" s="48">
        <v>922.1</v>
      </c>
      <c r="D10" s="48">
        <v>913.4</v>
      </c>
      <c r="E10" s="50">
        <v>913.9</v>
      </c>
      <c r="F10" s="46">
        <v>918.5</v>
      </c>
      <c r="G10" s="46">
        <v>911</v>
      </c>
      <c r="H10" s="46"/>
      <c r="I10" s="46"/>
      <c r="J10" s="46"/>
      <c r="K10" s="46"/>
      <c r="L10" s="46"/>
      <c r="M10" s="48">
        <f>SUM(C10:L10)</f>
        <v>4578.8999999999996</v>
      </c>
      <c r="N10" s="44"/>
    </row>
    <row r="11" spans="1:14" ht="23.25" x14ac:dyDescent="0.35">
      <c r="A11" s="46" t="s">
        <v>18</v>
      </c>
      <c r="B11" s="49" t="s">
        <v>193</v>
      </c>
      <c r="C11" s="48">
        <v>914.2</v>
      </c>
      <c r="D11" s="48">
        <v>910</v>
      </c>
      <c r="E11" s="50">
        <v>912.6</v>
      </c>
      <c r="F11" s="46">
        <v>915.6</v>
      </c>
      <c r="G11" s="46">
        <v>918.9</v>
      </c>
      <c r="H11" s="46"/>
      <c r="I11" s="46"/>
      <c r="J11" s="46"/>
      <c r="K11" s="46"/>
      <c r="L11" s="46"/>
      <c r="M11" s="48">
        <f>SUM(C11:L11)</f>
        <v>4571.3</v>
      </c>
      <c r="N11" s="44"/>
    </row>
    <row r="12" spans="1:14" ht="23.25" x14ac:dyDescent="0.35">
      <c r="A12" s="46" t="s">
        <v>19</v>
      </c>
      <c r="B12" s="15" t="s">
        <v>258</v>
      </c>
      <c r="C12" s="46">
        <v>908.2</v>
      </c>
      <c r="D12" s="46">
        <v>907.8</v>
      </c>
      <c r="E12" s="46">
        <v>902.7</v>
      </c>
      <c r="F12" s="46">
        <v>917.6</v>
      </c>
      <c r="G12" s="46">
        <v>914.5</v>
      </c>
      <c r="H12" s="15"/>
      <c r="M12" s="48">
        <f>SUM(C12:L12)</f>
        <v>4550.7999999999993</v>
      </c>
      <c r="N12" s="44"/>
    </row>
    <row r="13" spans="1:14" ht="23.25" x14ac:dyDescent="0.35">
      <c r="A13" s="46" t="s">
        <v>20</v>
      </c>
      <c r="B13" s="47" t="s">
        <v>111</v>
      </c>
      <c r="C13" s="50">
        <v>900.4</v>
      </c>
      <c r="D13" s="50">
        <v>913.2</v>
      </c>
      <c r="E13" s="50">
        <v>910.4</v>
      </c>
      <c r="F13" s="51">
        <v>910.5</v>
      </c>
      <c r="G13" s="46">
        <v>915.6</v>
      </c>
      <c r="H13" s="46"/>
      <c r="I13" s="46"/>
      <c r="J13" s="46"/>
      <c r="K13" s="46"/>
      <c r="L13" s="46"/>
      <c r="M13" s="48">
        <f>SUM(C13:L13)</f>
        <v>4550.1000000000004</v>
      </c>
      <c r="N13" s="44"/>
    </row>
    <row r="14" spans="1:14" ht="23.25" x14ac:dyDescent="0.35">
      <c r="A14" s="46" t="s">
        <v>21</v>
      </c>
      <c r="B14" s="15" t="s">
        <v>231</v>
      </c>
      <c r="C14" s="48">
        <v>910.9</v>
      </c>
      <c r="D14" s="48">
        <v>908.1</v>
      </c>
      <c r="E14" s="50">
        <v>908.7</v>
      </c>
      <c r="F14" s="46">
        <v>913.3</v>
      </c>
      <c r="G14" s="46">
        <v>906.3</v>
      </c>
      <c r="H14" s="46"/>
      <c r="I14" s="46"/>
      <c r="J14" s="46"/>
      <c r="K14" s="46"/>
      <c r="L14" s="46"/>
      <c r="M14" s="48">
        <f>SUM(C14:L14)</f>
        <v>4547.3</v>
      </c>
      <c r="N14" s="44"/>
    </row>
    <row r="15" spans="1:14" ht="23.25" x14ac:dyDescent="0.35">
      <c r="A15" s="46" t="s">
        <v>22</v>
      </c>
      <c r="B15" s="49" t="s">
        <v>215</v>
      </c>
      <c r="C15" s="48">
        <v>901.3</v>
      </c>
      <c r="D15" s="46">
        <v>897.4</v>
      </c>
      <c r="E15" s="46">
        <v>897.1</v>
      </c>
      <c r="F15" s="46">
        <v>905.3</v>
      </c>
      <c r="G15" s="46">
        <v>915.9</v>
      </c>
      <c r="H15" s="46"/>
      <c r="I15" s="46"/>
      <c r="J15" s="46"/>
      <c r="K15" s="46"/>
      <c r="L15" s="46"/>
      <c r="M15" s="48">
        <f>SUM(C15:L15)</f>
        <v>4516.9999999999991</v>
      </c>
      <c r="N15" s="44"/>
    </row>
    <row r="16" spans="1:14" ht="23.25" x14ac:dyDescent="0.35">
      <c r="A16" s="46" t="s">
        <v>23</v>
      </c>
      <c r="B16" s="47" t="s">
        <v>202</v>
      </c>
      <c r="C16" s="48">
        <v>890.6</v>
      </c>
      <c r="D16" s="48">
        <v>893.2</v>
      </c>
      <c r="E16" s="48">
        <v>897.9</v>
      </c>
      <c r="F16" s="46">
        <v>897.9</v>
      </c>
      <c r="G16" s="46">
        <v>910.8</v>
      </c>
      <c r="H16" s="46"/>
      <c r="I16" s="46"/>
      <c r="J16" s="46"/>
      <c r="K16" s="46"/>
      <c r="L16" s="46"/>
      <c r="M16" s="48">
        <f>SUM(C16:L16)</f>
        <v>4490.4000000000005</v>
      </c>
      <c r="N16" s="44"/>
    </row>
    <row r="17" spans="1:14" ht="23.25" x14ac:dyDescent="0.35">
      <c r="A17" s="46" t="s">
        <v>24</v>
      </c>
      <c r="B17" s="47" t="s">
        <v>213</v>
      </c>
      <c r="C17" s="48">
        <v>877.6</v>
      </c>
      <c r="D17" s="48">
        <v>894.9</v>
      </c>
      <c r="E17" s="50">
        <v>895.1</v>
      </c>
      <c r="F17" s="46">
        <v>889.2</v>
      </c>
      <c r="G17" s="51">
        <v>900.7</v>
      </c>
      <c r="H17" s="46"/>
      <c r="I17" s="46"/>
      <c r="J17" s="46"/>
      <c r="K17" s="46"/>
      <c r="L17" s="46"/>
      <c r="M17" s="48">
        <f>SUM(C17:L17)</f>
        <v>4457.5</v>
      </c>
      <c r="N17" s="44"/>
    </row>
    <row r="18" spans="1:14" ht="23.25" x14ac:dyDescent="0.35">
      <c r="A18" s="46" t="s">
        <v>25</v>
      </c>
      <c r="B18" s="15" t="s">
        <v>214</v>
      </c>
      <c r="C18" s="48">
        <v>881.3</v>
      </c>
      <c r="D18" s="48">
        <v>873</v>
      </c>
      <c r="E18" s="50">
        <v>875.7</v>
      </c>
      <c r="F18" s="46">
        <v>881</v>
      </c>
      <c r="G18" s="46">
        <v>876.2</v>
      </c>
      <c r="H18" s="46"/>
      <c r="I18" s="46"/>
      <c r="J18" s="46"/>
      <c r="K18" s="46"/>
      <c r="L18" s="46"/>
      <c r="M18" s="48">
        <f>SUM(C18:L18)</f>
        <v>4387.2</v>
      </c>
      <c r="N18" s="44"/>
    </row>
    <row r="19" spans="1:14" ht="23.25" x14ac:dyDescent="0.35">
      <c r="A19" s="46" t="s">
        <v>26</v>
      </c>
      <c r="B19" s="47" t="s">
        <v>137</v>
      </c>
      <c r="C19" s="48">
        <v>866.4</v>
      </c>
      <c r="D19" s="48">
        <v>871.6</v>
      </c>
      <c r="E19" s="50">
        <v>879.4</v>
      </c>
      <c r="F19" s="46">
        <v>853.9</v>
      </c>
      <c r="G19" s="46">
        <v>871.1</v>
      </c>
      <c r="H19" s="46"/>
      <c r="I19" s="46"/>
      <c r="J19" s="46"/>
      <c r="K19" s="46"/>
      <c r="L19" s="46"/>
      <c r="M19" s="48">
        <f>SUM(C19:L19)</f>
        <v>4342.4000000000005</v>
      </c>
      <c r="N19" s="44"/>
    </row>
    <row r="20" spans="1:14" ht="23.25" x14ac:dyDescent="0.35">
      <c r="A20" s="46" t="s">
        <v>53</v>
      </c>
      <c r="B20" s="49" t="s">
        <v>216</v>
      </c>
      <c r="C20" s="48">
        <v>755.7</v>
      </c>
      <c r="D20" s="48">
        <v>820</v>
      </c>
      <c r="E20" s="50">
        <v>864.8</v>
      </c>
      <c r="F20" s="46">
        <v>882.4</v>
      </c>
      <c r="G20" s="46">
        <v>886.8</v>
      </c>
      <c r="H20" s="46"/>
      <c r="I20" s="46"/>
      <c r="J20" s="46"/>
      <c r="K20" s="46"/>
      <c r="L20" s="46"/>
      <c r="M20" s="48">
        <f>SUM(C20:L20)</f>
        <v>4209.7</v>
      </c>
      <c r="N20" s="44"/>
    </row>
    <row r="21" spans="1:14" ht="23.25" x14ac:dyDescent="0.35">
      <c r="A21" s="15"/>
      <c r="B21" s="15"/>
      <c r="C21" s="15"/>
      <c r="D21" s="15"/>
      <c r="E21" s="15"/>
      <c r="F21" s="15"/>
      <c r="G21" s="15"/>
      <c r="H21" s="15"/>
      <c r="I21" s="15"/>
      <c r="N21" s="44"/>
    </row>
    <row r="22" spans="1:14" ht="23.25" x14ac:dyDescent="0.35">
      <c r="N22" s="44"/>
    </row>
  </sheetData>
  <sortState xmlns:xlrd2="http://schemas.microsoft.com/office/spreadsheetml/2017/richdata2" ref="B5:M20">
    <sortCondition descending="1" ref="M5:M20"/>
  </sortState>
  <phoneticPr fontId="7" type="noConversion"/>
  <printOptions gridLines="1"/>
  <pageMargins left="3.937007874015748E-2" right="3.937007874015748E-2" top="0.74803149606299213" bottom="0.35433070866141736" header="0" footer="0"/>
  <pageSetup paperSize="9" scale="55" fitToWidth="0" fitToHeight="0" orientation="landscape" horizontalDpi="360" verticalDpi="36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46"/>
  <sheetViews>
    <sheetView zoomScale="85" zoomScaleNormal="85" workbookViewId="0">
      <selection activeCell="C27" sqref="C27"/>
    </sheetView>
  </sheetViews>
  <sheetFormatPr baseColWidth="10" defaultRowHeight="15" x14ac:dyDescent="0.25"/>
  <cols>
    <col min="1" max="1" width="12.140625" bestFit="1" customWidth="1"/>
    <col min="2" max="2" width="28.5703125" customWidth="1"/>
    <col min="3" max="3" width="15.42578125" customWidth="1"/>
    <col min="4" max="6" width="15.42578125" bestFit="1" customWidth="1"/>
  </cols>
  <sheetData>
    <row r="1" spans="1:9" ht="20.25" x14ac:dyDescent="0.3">
      <c r="A1" s="10"/>
      <c r="B1" s="12" t="s">
        <v>27</v>
      </c>
      <c r="C1" s="14" t="s">
        <v>31</v>
      </c>
      <c r="D1" s="10"/>
      <c r="E1" s="10"/>
      <c r="F1" s="10"/>
      <c r="G1" s="10"/>
      <c r="H1" s="10"/>
      <c r="I1" s="10"/>
    </row>
    <row r="2" spans="1:9" ht="15.75" x14ac:dyDescent="0.25">
      <c r="A2" s="10"/>
      <c r="B2" s="10"/>
      <c r="C2" s="10"/>
      <c r="D2" s="10"/>
      <c r="E2" s="10"/>
      <c r="F2" s="10"/>
      <c r="G2" s="10"/>
      <c r="H2" s="10"/>
      <c r="I2" s="10"/>
    </row>
    <row r="3" spans="1:9" ht="15.75" x14ac:dyDescent="0.25">
      <c r="A3" s="6" t="s">
        <v>10</v>
      </c>
      <c r="B3" s="6" t="s">
        <v>2</v>
      </c>
      <c r="C3" s="6" t="s">
        <v>28</v>
      </c>
      <c r="D3" s="6" t="s">
        <v>29</v>
      </c>
      <c r="E3" s="6" t="s">
        <v>30</v>
      </c>
      <c r="F3" s="6" t="s">
        <v>9</v>
      </c>
      <c r="G3" s="6"/>
      <c r="H3" s="6"/>
    </row>
    <row r="4" spans="1:9" ht="18" x14ac:dyDescent="0.25">
      <c r="A4" s="46" t="s">
        <v>11</v>
      </c>
      <c r="B4" s="47" t="s">
        <v>209</v>
      </c>
      <c r="C4" s="17">
        <v>319.5</v>
      </c>
      <c r="D4" s="17">
        <v>311.3</v>
      </c>
      <c r="E4" s="17">
        <v>310.5</v>
      </c>
      <c r="F4" s="48">
        <f>SUM(C4:E4)</f>
        <v>941.3</v>
      </c>
      <c r="G4" s="10"/>
      <c r="H4" s="10"/>
    </row>
    <row r="5" spans="1:9" ht="18" x14ac:dyDescent="0.25">
      <c r="A5" s="46" t="s">
        <v>12</v>
      </c>
      <c r="B5" s="49" t="s">
        <v>212</v>
      </c>
      <c r="C5" s="23">
        <v>312.89999999999998</v>
      </c>
      <c r="D5" s="23">
        <v>314.7</v>
      </c>
      <c r="E5" s="23">
        <v>309.8</v>
      </c>
      <c r="F5" s="48">
        <f>SUM(C5:E5)</f>
        <v>937.39999999999986</v>
      </c>
      <c r="G5" s="11"/>
    </row>
    <row r="6" spans="1:9" ht="18" x14ac:dyDescent="0.25">
      <c r="A6" s="46" t="s">
        <v>13</v>
      </c>
      <c r="B6" s="47" t="s">
        <v>210</v>
      </c>
      <c r="C6" s="23">
        <v>311.60000000000002</v>
      </c>
      <c r="D6" s="22">
        <v>313.7</v>
      </c>
      <c r="E6" s="22">
        <v>311.3</v>
      </c>
      <c r="F6" s="48">
        <f>SUM(C6:E6)</f>
        <v>936.59999999999991</v>
      </c>
      <c r="G6" s="11"/>
      <c r="H6" s="11"/>
    </row>
    <row r="7" spans="1:9" ht="18" x14ac:dyDescent="0.25">
      <c r="A7" s="46" t="s">
        <v>14</v>
      </c>
      <c r="B7" s="49" t="s">
        <v>249</v>
      </c>
      <c r="C7" s="23">
        <v>318.60000000000002</v>
      </c>
      <c r="D7" s="22">
        <v>317.10000000000002</v>
      </c>
      <c r="E7" s="22">
        <v>299.5</v>
      </c>
      <c r="F7" s="48">
        <f>SUM(C7:E7)</f>
        <v>935.2</v>
      </c>
      <c r="G7" s="11"/>
      <c r="H7" s="11"/>
    </row>
    <row r="8" spans="1:9" ht="18" x14ac:dyDescent="0.25">
      <c r="A8" s="46" t="s">
        <v>15</v>
      </c>
      <c r="B8" s="47" t="s">
        <v>222</v>
      </c>
      <c r="C8" s="23">
        <v>311.5</v>
      </c>
      <c r="D8" s="23">
        <v>313.3</v>
      </c>
      <c r="E8" s="23">
        <v>310.3</v>
      </c>
      <c r="F8" s="48">
        <f>SUM(C8:E8)</f>
        <v>935.09999999999991</v>
      </c>
      <c r="G8" s="11"/>
      <c r="H8" s="11"/>
    </row>
    <row r="9" spans="1:9" ht="18" x14ac:dyDescent="0.25">
      <c r="A9" s="46" t="s">
        <v>16</v>
      </c>
      <c r="B9" s="15" t="s">
        <v>211</v>
      </c>
      <c r="C9" s="23">
        <v>310.8</v>
      </c>
      <c r="D9" s="23">
        <v>309.60000000000002</v>
      </c>
      <c r="E9" s="23">
        <v>311.39999999999998</v>
      </c>
      <c r="F9" s="48">
        <f>SUM(C9:E9)</f>
        <v>931.80000000000007</v>
      </c>
    </row>
    <row r="10" spans="1:9" ht="18" x14ac:dyDescent="0.25">
      <c r="A10" s="46" t="s">
        <v>17</v>
      </c>
      <c r="B10" s="49" t="s">
        <v>193</v>
      </c>
      <c r="C10" s="23">
        <v>313.60000000000002</v>
      </c>
      <c r="D10" s="22">
        <v>306.5</v>
      </c>
      <c r="E10" s="22">
        <v>298.8</v>
      </c>
      <c r="F10" s="48">
        <f>SUM(C10:E10)</f>
        <v>918.90000000000009</v>
      </c>
    </row>
    <row r="11" spans="1:9" ht="18" x14ac:dyDescent="0.25">
      <c r="A11" s="46" t="s">
        <v>18</v>
      </c>
      <c r="B11" s="49" t="s">
        <v>215</v>
      </c>
      <c r="C11" s="23">
        <v>306.10000000000002</v>
      </c>
      <c r="D11" s="23">
        <v>306.10000000000002</v>
      </c>
      <c r="E11" s="23">
        <v>303.7</v>
      </c>
      <c r="F11" s="48">
        <f>SUM(C11:E11)</f>
        <v>915.90000000000009</v>
      </c>
    </row>
    <row r="12" spans="1:9" ht="18" x14ac:dyDescent="0.25">
      <c r="A12" s="46" t="s">
        <v>19</v>
      </c>
      <c r="B12" s="47" t="s">
        <v>111</v>
      </c>
      <c r="C12" s="23">
        <v>307.3</v>
      </c>
      <c r="D12" s="23">
        <v>306.39999999999998</v>
      </c>
      <c r="E12" s="23">
        <v>301.89999999999998</v>
      </c>
      <c r="F12" s="48">
        <f>SUM(C12:E12)</f>
        <v>915.6</v>
      </c>
    </row>
    <row r="13" spans="1:9" ht="18" x14ac:dyDescent="0.25">
      <c r="A13" s="46" t="s">
        <v>20</v>
      </c>
      <c r="B13" s="47" t="s">
        <v>258</v>
      </c>
      <c r="C13" s="23">
        <v>306.8</v>
      </c>
      <c r="D13" s="23">
        <v>307.5</v>
      </c>
      <c r="E13" s="23">
        <v>300.2</v>
      </c>
      <c r="F13" s="48">
        <f>SUM(C13:E13)</f>
        <v>914.5</v>
      </c>
    </row>
    <row r="14" spans="1:9" ht="18" x14ac:dyDescent="0.25">
      <c r="A14" s="46" t="s">
        <v>21</v>
      </c>
      <c r="B14" s="15" t="s">
        <v>238</v>
      </c>
      <c r="C14" s="23">
        <v>303.2</v>
      </c>
      <c r="D14" s="22">
        <v>303.7</v>
      </c>
      <c r="E14" s="22">
        <v>304.10000000000002</v>
      </c>
      <c r="F14" s="48">
        <f>SUM(C14:E14)</f>
        <v>911</v>
      </c>
    </row>
    <row r="15" spans="1:9" ht="18" x14ac:dyDescent="0.25">
      <c r="A15" s="46" t="s">
        <v>22</v>
      </c>
      <c r="B15" s="47" t="s">
        <v>202</v>
      </c>
      <c r="C15" s="23">
        <v>302.39999999999998</v>
      </c>
      <c r="D15" s="22">
        <v>307.39999999999998</v>
      </c>
      <c r="E15" s="22">
        <v>301</v>
      </c>
      <c r="F15" s="48">
        <f>SUM(C15:E15)</f>
        <v>910.8</v>
      </c>
      <c r="G15" s="11"/>
      <c r="H15" s="11"/>
    </row>
    <row r="16" spans="1:9" ht="18" x14ac:dyDescent="0.25">
      <c r="A16" s="46" t="s">
        <v>23</v>
      </c>
      <c r="B16" s="49" t="s">
        <v>231</v>
      </c>
      <c r="C16" s="23">
        <v>304.5</v>
      </c>
      <c r="D16" s="22">
        <v>303.89999999999998</v>
      </c>
      <c r="E16" s="22">
        <v>297.89999999999998</v>
      </c>
      <c r="F16" s="48">
        <f>SUM(C16:E16)</f>
        <v>906.3</v>
      </c>
      <c r="G16" s="11"/>
      <c r="H16" s="11"/>
    </row>
    <row r="17" spans="1:8" ht="18" x14ac:dyDescent="0.25">
      <c r="A17" s="46" t="s">
        <v>24</v>
      </c>
      <c r="B17" s="47" t="s">
        <v>213</v>
      </c>
      <c r="C17" s="23">
        <v>302.7</v>
      </c>
      <c r="D17" s="17">
        <v>298.39999999999998</v>
      </c>
      <c r="E17" s="17">
        <v>299.60000000000002</v>
      </c>
      <c r="F17" s="48">
        <f>SUM(C17:E17)</f>
        <v>900.69999999999993</v>
      </c>
      <c r="G17" s="11"/>
      <c r="H17" s="11"/>
    </row>
    <row r="18" spans="1:8" ht="18" x14ac:dyDescent="0.25">
      <c r="A18" s="46" t="s">
        <v>25</v>
      </c>
      <c r="B18" s="49" t="s">
        <v>216</v>
      </c>
      <c r="C18" s="23">
        <v>304</v>
      </c>
      <c r="D18" s="23">
        <v>297.89999999999998</v>
      </c>
      <c r="E18" s="23">
        <v>284.89999999999998</v>
      </c>
      <c r="F18" s="48">
        <f>SUM(C18:E18)</f>
        <v>886.8</v>
      </c>
      <c r="G18" s="11"/>
      <c r="H18" s="11"/>
    </row>
    <row r="19" spans="1:8" ht="18" x14ac:dyDescent="0.25">
      <c r="A19" s="46" t="s">
        <v>26</v>
      </c>
      <c r="B19" s="15" t="s">
        <v>214</v>
      </c>
      <c r="C19" s="23">
        <v>297.3</v>
      </c>
      <c r="D19" s="23">
        <v>293</v>
      </c>
      <c r="E19" s="23">
        <v>285.89999999999998</v>
      </c>
      <c r="F19" s="48">
        <f>SUM(C19:E19)</f>
        <v>876.19999999999993</v>
      </c>
      <c r="G19" s="11"/>
      <c r="H19" s="11"/>
    </row>
    <row r="20" spans="1:8" ht="18" x14ac:dyDescent="0.25">
      <c r="A20" s="46" t="s">
        <v>53</v>
      </c>
      <c r="B20" s="47" t="s">
        <v>137</v>
      </c>
      <c r="C20" s="23">
        <v>290.7</v>
      </c>
      <c r="D20" s="23">
        <v>294.7</v>
      </c>
      <c r="E20" s="23">
        <v>285.7</v>
      </c>
      <c r="F20" s="48">
        <f>SUM(C20:E20)</f>
        <v>871.09999999999991</v>
      </c>
    </row>
    <row r="28" spans="1:8" ht="15.75" x14ac:dyDescent="0.25">
      <c r="F28" s="19"/>
    </row>
    <row r="29" spans="1:8" ht="15.75" x14ac:dyDescent="0.25">
      <c r="F29" s="19"/>
    </row>
    <row r="30" spans="1:8" ht="15.75" x14ac:dyDescent="0.25">
      <c r="F30" s="19"/>
    </row>
    <row r="31" spans="1:8" ht="15.75" x14ac:dyDescent="0.25">
      <c r="F31" s="19"/>
    </row>
    <row r="32" spans="1:8" ht="15.75" x14ac:dyDescent="0.25">
      <c r="F32" s="19"/>
    </row>
    <row r="33" spans="6:6" ht="15.75" x14ac:dyDescent="0.25">
      <c r="F33" s="19"/>
    </row>
    <row r="34" spans="6:6" ht="15.75" x14ac:dyDescent="0.25">
      <c r="F34" s="19"/>
    </row>
    <row r="35" spans="6:6" ht="15.75" x14ac:dyDescent="0.25">
      <c r="F35" s="19"/>
    </row>
    <row r="36" spans="6:6" ht="15.75" x14ac:dyDescent="0.25">
      <c r="F36" s="19"/>
    </row>
    <row r="37" spans="6:6" ht="15.75" x14ac:dyDescent="0.25">
      <c r="F37" s="19"/>
    </row>
    <row r="38" spans="6:6" ht="15.75" x14ac:dyDescent="0.25">
      <c r="F38" s="19"/>
    </row>
    <row r="39" spans="6:6" ht="15.75" x14ac:dyDescent="0.25">
      <c r="F39" s="19"/>
    </row>
    <row r="40" spans="6:6" ht="15.75" x14ac:dyDescent="0.25">
      <c r="F40" s="19"/>
    </row>
    <row r="41" spans="6:6" ht="15.75" x14ac:dyDescent="0.25">
      <c r="F41" s="19"/>
    </row>
    <row r="42" spans="6:6" ht="15.75" x14ac:dyDescent="0.25">
      <c r="F42" s="18"/>
    </row>
    <row r="43" spans="6:6" ht="15.75" x14ac:dyDescent="0.25">
      <c r="F43" s="19"/>
    </row>
    <row r="44" spans="6:6" ht="15.75" x14ac:dyDescent="0.25">
      <c r="F44" s="19"/>
    </row>
    <row r="45" spans="6:6" ht="15.75" x14ac:dyDescent="0.25">
      <c r="F45" s="19"/>
    </row>
    <row r="46" spans="6:6" ht="15.75" x14ac:dyDescent="0.25">
      <c r="F46" s="19"/>
    </row>
  </sheetData>
  <phoneticPr fontId="7" type="noConversion"/>
  <printOptions gridLines="1"/>
  <pageMargins left="0.7" right="0.7" top="0.78740157499999996" bottom="0.78740157499999996" header="0.3" footer="0.3"/>
  <pageSetup paperSize="9" orientation="landscape" horizontalDpi="360" verticalDpi="36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B4DB-5280-45DA-ACC5-E4349106DCFA}">
  <sheetPr>
    <tabColor rgb="FFFF0000"/>
  </sheetPr>
  <dimension ref="A1:O84"/>
  <sheetViews>
    <sheetView zoomScale="85" zoomScaleNormal="85" workbookViewId="0">
      <selection activeCell="K81" sqref="K81"/>
    </sheetView>
  </sheetViews>
  <sheetFormatPr baseColWidth="10" defaultRowHeight="15" x14ac:dyDescent="0.25"/>
  <cols>
    <col min="1" max="1" width="8.5703125" customWidth="1"/>
    <col min="2" max="2" width="15.85546875" customWidth="1"/>
    <col min="3" max="4" width="17.85546875" customWidth="1"/>
    <col min="5" max="13" width="12.28515625" customWidth="1"/>
    <col min="14" max="14" width="13.5703125" customWidth="1"/>
  </cols>
  <sheetData>
    <row r="1" spans="1:15" ht="1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" x14ac:dyDescent="0.25">
      <c r="A2" s="3"/>
      <c r="B2" s="3"/>
      <c r="C2" s="3"/>
      <c r="D2" s="3"/>
      <c r="E2" s="3"/>
      <c r="G2" s="1" t="s">
        <v>108</v>
      </c>
      <c r="H2" s="3"/>
      <c r="I2" s="3"/>
      <c r="J2" s="3"/>
      <c r="K2" s="3"/>
      <c r="L2" s="3"/>
      <c r="M2" s="3"/>
      <c r="N2" s="3"/>
      <c r="O2" s="3"/>
    </row>
    <row r="3" spans="1:15" ht="18" x14ac:dyDescent="0.25">
      <c r="A3" s="3"/>
      <c r="B3" s="3"/>
      <c r="C3" s="3"/>
      <c r="D3" s="3"/>
      <c r="E3" s="3"/>
      <c r="H3" s="22" t="s">
        <v>42</v>
      </c>
      <c r="I3" s="3"/>
      <c r="J3" s="3"/>
      <c r="K3" s="3"/>
      <c r="L3" s="3"/>
      <c r="M3" s="3"/>
      <c r="N3" s="3"/>
      <c r="O3" s="3"/>
    </row>
    <row r="4" spans="1:15" ht="18" x14ac:dyDescent="0.25">
      <c r="A4" s="3"/>
      <c r="B4" s="3"/>
      <c r="C4" s="3"/>
      <c r="D4" s="3"/>
      <c r="E4" s="3"/>
      <c r="G4" s="3" t="s">
        <v>43</v>
      </c>
      <c r="H4" s="3"/>
      <c r="I4" s="3"/>
      <c r="J4" s="3"/>
      <c r="K4" s="3"/>
      <c r="L4" s="3"/>
      <c r="M4" s="3"/>
      <c r="N4" s="3"/>
      <c r="O4" s="3"/>
    </row>
    <row r="5" spans="1:15" ht="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75" x14ac:dyDescent="0.25">
      <c r="A6" s="14" t="s">
        <v>10</v>
      </c>
      <c r="B6" s="14" t="s">
        <v>0</v>
      </c>
      <c r="C6" s="14" t="s">
        <v>1</v>
      </c>
      <c r="D6" s="14" t="s">
        <v>2</v>
      </c>
      <c r="E6" s="14" t="s">
        <v>44</v>
      </c>
      <c r="F6" s="14" t="s">
        <v>45</v>
      </c>
      <c r="G6" s="14" t="s">
        <v>46</v>
      </c>
      <c r="H6" s="14" t="s">
        <v>47</v>
      </c>
      <c r="I6" s="14" t="s">
        <v>48</v>
      </c>
      <c r="J6" s="14" t="s">
        <v>49</v>
      </c>
      <c r="K6" s="14" t="s">
        <v>35</v>
      </c>
      <c r="L6" s="14" t="s">
        <v>36</v>
      </c>
      <c r="M6" s="14" t="s">
        <v>50</v>
      </c>
      <c r="N6" s="14" t="s">
        <v>51</v>
      </c>
      <c r="O6" s="14" t="s">
        <v>9</v>
      </c>
    </row>
    <row r="7" spans="1:15" ht="18" x14ac:dyDescent="0.25">
      <c r="A7" s="22" t="s">
        <v>11</v>
      </c>
      <c r="B7" s="3" t="s">
        <v>149</v>
      </c>
      <c r="C7" s="3" t="s">
        <v>150</v>
      </c>
      <c r="D7" s="3" t="s">
        <v>209</v>
      </c>
      <c r="E7" s="22">
        <v>315.10000000000002</v>
      </c>
      <c r="F7" s="22">
        <v>315.60000000000002</v>
      </c>
      <c r="G7" s="22">
        <v>313.2</v>
      </c>
      <c r="H7" s="22">
        <v>315.39999999999998</v>
      </c>
      <c r="I7" s="22">
        <v>319.5</v>
      </c>
      <c r="J7" s="22"/>
      <c r="K7" s="22"/>
      <c r="L7" s="22"/>
      <c r="M7" s="22"/>
      <c r="N7" s="22"/>
      <c r="O7" s="23">
        <f>SUM(E7:N7)</f>
        <v>1578.8000000000002</v>
      </c>
    </row>
    <row r="8" spans="1:15" ht="18" x14ac:dyDescent="0.25">
      <c r="A8" s="22" t="s">
        <v>12</v>
      </c>
      <c r="B8" s="3" t="s">
        <v>154</v>
      </c>
      <c r="C8" s="3" t="s">
        <v>155</v>
      </c>
      <c r="D8" s="3" t="s">
        <v>210</v>
      </c>
      <c r="E8" s="22">
        <v>315.8</v>
      </c>
      <c r="F8" s="22">
        <v>312.5</v>
      </c>
      <c r="G8" s="22">
        <v>314.60000000000002</v>
      </c>
      <c r="H8" s="22">
        <v>314.10000000000002</v>
      </c>
      <c r="I8" s="22">
        <v>313.7</v>
      </c>
      <c r="J8" s="22"/>
      <c r="K8" s="22"/>
      <c r="L8" s="22"/>
      <c r="M8" s="22"/>
      <c r="N8" s="22"/>
      <c r="O8" s="23">
        <f>SUM(E8:N8)</f>
        <v>1570.7</v>
      </c>
    </row>
    <row r="9" spans="1:15" ht="18" x14ac:dyDescent="0.25">
      <c r="A9" s="22" t="s">
        <v>13</v>
      </c>
      <c r="B9" s="3" t="s">
        <v>247</v>
      </c>
      <c r="C9" s="3" t="s">
        <v>248</v>
      </c>
      <c r="D9" s="3" t="s">
        <v>249</v>
      </c>
      <c r="E9" s="22">
        <v>311.60000000000002</v>
      </c>
      <c r="F9" s="22">
        <v>312.60000000000002</v>
      </c>
      <c r="G9" s="22">
        <v>313.8</v>
      </c>
      <c r="H9" s="22">
        <v>312.89999999999998</v>
      </c>
      <c r="I9" s="22">
        <v>318.60000000000002</v>
      </c>
      <c r="J9" s="22"/>
      <c r="K9" s="22"/>
      <c r="L9" s="22"/>
      <c r="M9" s="22"/>
      <c r="N9" s="22"/>
      <c r="O9" s="23">
        <f>SUM(E9:N9)</f>
        <v>1569.5</v>
      </c>
    </row>
    <row r="10" spans="1:15" ht="18" x14ac:dyDescent="0.25">
      <c r="A10" s="22" t="s">
        <v>14</v>
      </c>
      <c r="B10" s="3" t="s">
        <v>221</v>
      </c>
      <c r="C10" s="3" t="s">
        <v>130</v>
      </c>
      <c r="D10" s="3" t="s">
        <v>222</v>
      </c>
      <c r="E10" s="22">
        <v>312.5</v>
      </c>
      <c r="F10" s="22">
        <v>314.89999999999998</v>
      </c>
      <c r="G10" s="22">
        <v>314.7</v>
      </c>
      <c r="H10" s="22">
        <v>315.8</v>
      </c>
      <c r="I10" s="22">
        <v>311.5</v>
      </c>
      <c r="J10" s="22"/>
      <c r="K10" s="22"/>
      <c r="L10" s="22"/>
      <c r="M10" s="22"/>
      <c r="N10" s="22"/>
      <c r="O10" s="23">
        <f>SUM(E10:N10)</f>
        <v>1569.3999999999999</v>
      </c>
    </row>
    <row r="11" spans="1:15" ht="18" x14ac:dyDescent="0.25">
      <c r="A11" s="22" t="s">
        <v>15</v>
      </c>
      <c r="B11" s="3" t="s">
        <v>252</v>
      </c>
      <c r="C11" s="3" t="s">
        <v>253</v>
      </c>
      <c r="D11" s="3" t="s">
        <v>249</v>
      </c>
      <c r="E11" s="22">
        <v>312.10000000000002</v>
      </c>
      <c r="F11" s="22">
        <v>316</v>
      </c>
      <c r="G11" s="22">
        <v>310.89999999999998</v>
      </c>
      <c r="H11" s="22">
        <v>312.7</v>
      </c>
      <c r="I11" s="22">
        <v>317.10000000000002</v>
      </c>
      <c r="J11" s="22"/>
      <c r="K11" s="22"/>
      <c r="L11" s="22"/>
      <c r="M11" s="22"/>
      <c r="N11" s="22"/>
      <c r="O11" s="23">
        <f>SUM(E11:N11)</f>
        <v>1568.8000000000002</v>
      </c>
    </row>
    <row r="12" spans="1:15" ht="18" x14ac:dyDescent="0.25">
      <c r="A12" s="22" t="s">
        <v>16</v>
      </c>
      <c r="B12" s="3" t="s">
        <v>156</v>
      </c>
      <c r="C12" s="3" t="s">
        <v>224</v>
      </c>
      <c r="D12" s="3" t="s">
        <v>222</v>
      </c>
      <c r="E12" s="22">
        <v>312.7</v>
      </c>
      <c r="F12" s="22">
        <v>312.39999999999998</v>
      </c>
      <c r="G12" s="22">
        <v>309.5</v>
      </c>
      <c r="H12" s="22">
        <v>314.2</v>
      </c>
      <c r="I12" s="22">
        <v>313.3</v>
      </c>
      <c r="J12" s="22"/>
      <c r="K12" s="22"/>
      <c r="L12" s="22"/>
      <c r="M12" s="22"/>
      <c r="N12" s="22"/>
      <c r="O12" s="23">
        <f>SUM(E12:N12)</f>
        <v>1562.1</v>
      </c>
    </row>
    <row r="13" spans="1:15" ht="18" x14ac:dyDescent="0.25">
      <c r="A13" s="22" t="s">
        <v>17</v>
      </c>
      <c r="B13" s="3" t="s">
        <v>146</v>
      </c>
      <c r="C13" s="3" t="s">
        <v>147</v>
      </c>
      <c r="D13" s="3" t="s">
        <v>209</v>
      </c>
      <c r="E13" s="22">
        <v>316</v>
      </c>
      <c r="F13" s="22">
        <v>311.5</v>
      </c>
      <c r="G13" s="22">
        <v>313.5</v>
      </c>
      <c r="H13" s="29">
        <v>308.7</v>
      </c>
      <c r="I13" s="22">
        <v>310.5</v>
      </c>
      <c r="J13" s="22"/>
      <c r="K13" s="22"/>
      <c r="L13" s="22"/>
      <c r="M13" s="22"/>
      <c r="N13" s="22"/>
      <c r="O13" s="23">
        <f>SUM(E13:N13)</f>
        <v>1560.2</v>
      </c>
    </row>
    <row r="14" spans="1:15" ht="18" x14ac:dyDescent="0.25">
      <c r="A14" s="22" t="s">
        <v>18</v>
      </c>
      <c r="B14" s="3" t="s">
        <v>156</v>
      </c>
      <c r="C14" s="3" t="s">
        <v>157</v>
      </c>
      <c r="D14" s="3" t="s">
        <v>210</v>
      </c>
      <c r="E14" s="22">
        <v>310.89999999999998</v>
      </c>
      <c r="F14" s="22">
        <v>313.89999999999998</v>
      </c>
      <c r="G14" s="22">
        <v>310.8</v>
      </c>
      <c r="H14" s="22">
        <v>313.10000000000002</v>
      </c>
      <c r="I14" s="22">
        <v>311.3</v>
      </c>
      <c r="J14" s="22"/>
      <c r="K14" s="22"/>
      <c r="L14" s="22"/>
      <c r="M14" s="22"/>
      <c r="N14" s="22"/>
      <c r="O14" s="23">
        <f>SUM(E14:N14)</f>
        <v>1559.9999999999998</v>
      </c>
    </row>
    <row r="15" spans="1:15" ht="18" x14ac:dyDescent="0.25">
      <c r="A15" s="22" t="s">
        <v>19</v>
      </c>
      <c r="B15" s="3" t="s">
        <v>177</v>
      </c>
      <c r="C15" s="3" t="s">
        <v>119</v>
      </c>
      <c r="D15" s="3" t="s">
        <v>212</v>
      </c>
      <c r="E15" s="22">
        <v>308.39999999999998</v>
      </c>
      <c r="F15" s="22">
        <v>311.8</v>
      </c>
      <c r="G15" s="22">
        <v>312.7</v>
      </c>
      <c r="H15" s="22">
        <v>313.8</v>
      </c>
      <c r="I15" s="22">
        <v>312.89999999999998</v>
      </c>
      <c r="J15" s="22"/>
      <c r="K15" s="22"/>
      <c r="L15" s="22"/>
      <c r="M15" s="22"/>
      <c r="N15" s="22"/>
      <c r="O15" s="23">
        <f>SUM(E15:N15)</f>
        <v>1559.6</v>
      </c>
    </row>
    <row r="16" spans="1:15" ht="18" x14ac:dyDescent="0.25">
      <c r="A16" s="22" t="s">
        <v>20</v>
      </c>
      <c r="B16" s="3" t="s">
        <v>198</v>
      </c>
      <c r="C16" s="3" t="s">
        <v>199</v>
      </c>
      <c r="D16" s="3" t="s">
        <v>193</v>
      </c>
      <c r="E16" s="22">
        <v>309.2</v>
      </c>
      <c r="F16" s="22">
        <v>310</v>
      </c>
      <c r="G16" s="22">
        <v>312.3</v>
      </c>
      <c r="H16" s="22">
        <v>312</v>
      </c>
      <c r="I16" s="22">
        <v>313.60000000000002</v>
      </c>
      <c r="J16" s="22"/>
      <c r="K16" s="22"/>
      <c r="L16" s="22"/>
      <c r="M16" s="22"/>
      <c r="N16" s="22"/>
      <c r="O16" s="23">
        <f>SUM(E16:N16)</f>
        <v>1557.1</v>
      </c>
    </row>
    <row r="17" spans="1:15" ht="18" x14ac:dyDescent="0.25">
      <c r="A17" s="22" t="s">
        <v>21</v>
      </c>
      <c r="B17" s="3" t="s">
        <v>223</v>
      </c>
      <c r="C17" s="3" t="s">
        <v>164</v>
      </c>
      <c r="D17" s="3" t="s">
        <v>222</v>
      </c>
      <c r="E17" s="22">
        <v>308</v>
      </c>
      <c r="F17" s="22">
        <v>310.10000000000002</v>
      </c>
      <c r="G17" s="22">
        <v>312.89999999999998</v>
      </c>
      <c r="H17" s="22">
        <v>308.89999999999998</v>
      </c>
      <c r="I17" s="22">
        <v>310.3</v>
      </c>
      <c r="J17" s="22"/>
      <c r="K17" s="22"/>
      <c r="L17" s="22"/>
      <c r="M17" s="22"/>
      <c r="N17" s="22"/>
      <c r="O17" s="23">
        <f>SUM(E17:N17)</f>
        <v>1550.2</v>
      </c>
    </row>
    <row r="18" spans="1:15" ht="18" x14ac:dyDescent="0.25">
      <c r="A18" s="22" t="s">
        <v>22</v>
      </c>
      <c r="B18" s="3" t="s">
        <v>151</v>
      </c>
      <c r="C18" s="3" t="s">
        <v>152</v>
      </c>
      <c r="D18" s="3" t="s">
        <v>210</v>
      </c>
      <c r="E18" s="22">
        <v>310.5</v>
      </c>
      <c r="F18" s="22">
        <v>307.89999999999998</v>
      </c>
      <c r="G18" s="22">
        <v>314.89999999999998</v>
      </c>
      <c r="H18" s="22">
        <v>303.7</v>
      </c>
      <c r="I18" s="22">
        <v>311.60000000000002</v>
      </c>
      <c r="J18" s="22"/>
      <c r="K18" s="22"/>
      <c r="L18" s="22"/>
      <c r="M18" s="22"/>
      <c r="N18" s="22"/>
      <c r="O18" s="23">
        <f>SUM(E18:N18)</f>
        <v>1548.6</v>
      </c>
    </row>
    <row r="19" spans="1:15" ht="18" x14ac:dyDescent="0.25">
      <c r="A19" s="22" t="s">
        <v>23</v>
      </c>
      <c r="B19" s="3" t="s">
        <v>170</v>
      </c>
      <c r="C19" s="3" t="s">
        <v>171</v>
      </c>
      <c r="D19" s="3" t="s">
        <v>212</v>
      </c>
      <c r="E19" s="22">
        <v>308.5</v>
      </c>
      <c r="F19" s="22">
        <v>308.39999999999998</v>
      </c>
      <c r="G19" s="22">
        <v>310.7</v>
      </c>
      <c r="H19" s="22">
        <v>310.10000000000002</v>
      </c>
      <c r="I19" s="22">
        <v>309.8</v>
      </c>
      <c r="J19" s="22"/>
      <c r="K19" s="22"/>
      <c r="L19" s="22"/>
      <c r="M19" s="22"/>
      <c r="N19" s="22"/>
      <c r="O19" s="23">
        <f>SUM(E19:N19)</f>
        <v>1547.4999999999998</v>
      </c>
    </row>
    <row r="20" spans="1:15" ht="18" x14ac:dyDescent="0.25">
      <c r="A20" s="22" t="s">
        <v>24</v>
      </c>
      <c r="B20" s="3" t="s">
        <v>163</v>
      </c>
      <c r="C20" s="3" t="s">
        <v>164</v>
      </c>
      <c r="D20" s="3" t="s">
        <v>209</v>
      </c>
      <c r="E20" s="22">
        <v>309.3</v>
      </c>
      <c r="F20" s="22">
        <v>307</v>
      </c>
      <c r="G20" s="22">
        <v>308.39999999999998</v>
      </c>
      <c r="H20" s="22">
        <v>310.3</v>
      </c>
      <c r="I20" s="22">
        <v>311.3</v>
      </c>
      <c r="J20" s="22"/>
      <c r="K20" s="22"/>
      <c r="L20" s="22"/>
      <c r="M20" s="22"/>
      <c r="N20" s="22"/>
      <c r="O20" s="23">
        <f>SUM(E20:N20)</f>
        <v>1546.3</v>
      </c>
    </row>
    <row r="21" spans="1:15" ht="18" x14ac:dyDescent="0.25">
      <c r="A21" s="22" t="s">
        <v>25</v>
      </c>
      <c r="B21" s="3" t="s">
        <v>174</v>
      </c>
      <c r="C21" s="3" t="s">
        <v>175</v>
      </c>
      <c r="D21" s="3" t="s">
        <v>212</v>
      </c>
      <c r="E21" s="22">
        <v>306.8</v>
      </c>
      <c r="F21" s="22">
        <v>307.2</v>
      </c>
      <c r="G21" s="22">
        <v>310</v>
      </c>
      <c r="H21" s="22">
        <v>306.10000000000002</v>
      </c>
      <c r="I21" s="22">
        <v>314.7</v>
      </c>
      <c r="J21" s="22"/>
      <c r="K21" s="22"/>
      <c r="L21" s="22"/>
      <c r="M21" s="22"/>
      <c r="N21" s="22"/>
      <c r="O21" s="23">
        <f>SUM(E21:N21)</f>
        <v>1544.8</v>
      </c>
    </row>
    <row r="22" spans="1:15" ht="18" x14ac:dyDescent="0.25">
      <c r="A22" s="22" t="s">
        <v>26</v>
      </c>
      <c r="B22" s="3" t="s">
        <v>151</v>
      </c>
      <c r="C22" s="3" t="s">
        <v>153</v>
      </c>
      <c r="D22" s="3" t="s">
        <v>211</v>
      </c>
      <c r="E22" s="22">
        <v>306.89999999999998</v>
      </c>
      <c r="F22" s="22">
        <v>306.7</v>
      </c>
      <c r="G22" s="22">
        <v>305.89999999999998</v>
      </c>
      <c r="H22" s="22">
        <v>311.3</v>
      </c>
      <c r="I22" s="22">
        <v>311.39999999999998</v>
      </c>
      <c r="J22" s="22"/>
      <c r="K22" s="22"/>
      <c r="L22" s="22"/>
      <c r="M22" s="22"/>
      <c r="N22" s="22"/>
      <c r="O22" s="23">
        <f>SUM(E22:N22)</f>
        <v>1542.1999999999998</v>
      </c>
    </row>
    <row r="23" spans="1:15" ht="18" x14ac:dyDescent="0.25">
      <c r="A23" s="22" t="s">
        <v>53</v>
      </c>
      <c r="B23" s="3" t="s">
        <v>161</v>
      </c>
      <c r="C23" s="3" t="s">
        <v>162</v>
      </c>
      <c r="D23" s="3" t="s">
        <v>211</v>
      </c>
      <c r="E23" s="22">
        <v>308.10000000000002</v>
      </c>
      <c r="F23" s="22">
        <v>307.60000000000002</v>
      </c>
      <c r="G23" s="22">
        <v>306.3</v>
      </c>
      <c r="H23" s="22">
        <v>307.5</v>
      </c>
      <c r="I23" s="22">
        <v>310.8</v>
      </c>
      <c r="J23" s="22"/>
      <c r="K23" s="22"/>
      <c r="L23" s="22"/>
      <c r="M23" s="22"/>
      <c r="N23" s="22"/>
      <c r="O23" s="23">
        <f>SUM(E23:N23)</f>
        <v>1540.3</v>
      </c>
    </row>
    <row r="24" spans="1:15" ht="18" x14ac:dyDescent="0.25">
      <c r="A24" s="22" t="s">
        <v>54</v>
      </c>
      <c r="B24" s="3" t="s">
        <v>267</v>
      </c>
      <c r="C24" s="3" t="s">
        <v>237</v>
      </c>
      <c r="D24" s="3" t="s">
        <v>258</v>
      </c>
      <c r="E24" s="22">
        <v>302.7</v>
      </c>
      <c r="F24" s="22">
        <v>308.39999999999998</v>
      </c>
      <c r="G24" s="22">
        <v>308.7</v>
      </c>
      <c r="H24" s="22">
        <v>309.7</v>
      </c>
      <c r="I24" s="22">
        <v>306.8</v>
      </c>
      <c r="J24" s="22"/>
      <c r="K24" s="22"/>
      <c r="L24" s="22"/>
      <c r="M24" s="22"/>
      <c r="N24" s="22"/>
      <c r="O24" s="23">
        <f>SUM(E24:N24)</f>
        <v>1536.3</v>
      </c>
    </row>
    <row r="25" spans="1:15" ht="18" x14ac:dyDescent="0.25">
      <c r="A25" s="22" t="s">
        <v>55</v>
      </c>
      <c r="B25" s="3" t="s">
        <v>256</v>
      </c>
      <c r="C25" s="3" t="s">
        <v>176</v>
      </c>
      <c r="D25" s="3" t="s">
        <v>258</v>
      </c>
      <c r="E25" s="22">
        <v>308.8</v>
      </c>
      <c r="F25" s="22">
        <v>305.3</v>
      </c>
      <c r="G25" s="22">
        <v>306.3</v>
      </c>
      <c r="H25" s="22">
        <v>307.8</v>
      </c>
      <c r="I25" s="22">
        <v>307.5</v>
      </c>
      <c r="J25" s="22"/>
      <c r="K25" s="22"/>
      <c r="L25" s="22"/>
      <c r="M25" s="22"/>
      <c r="N25" s="22"/>
      <c r="O25" s="23">
        <f>SUM(E25:N25)</f>
        <v>1535.7</v>
      </c>
    </row>
    <row r="26" spans="1:15" ht="18" x14ac:dyDescent="0.25">
      <c r="A26" s="22" t="s">
        <v>56</v>
      </c>
      <c r="B26" s="3" t="s">
        <v>118</v>
      </c>
      <c r="C26" s="3" t="s">
        <v>160</v>
      </c>
      <c r="D26" s="3" t="s">
        <v>211</v>
      </c>
      <c r="E26" s="22">
        <v>304.60000000000002</v>
      </c>
      <c r="F26" s="22">
        <v>308.3</v>
      </c>
      <c r="G26" s="22">
        <v>307.10000000000002</v>
      </c>
      <c r="H26" s="22">
        <v>305.10000000000002</v>
      </c>
      <c r="I26" s="22">
        <v>309.60000000000002</v>
      </c>
      <c r="J26" s="22"/>
      <c r="K26" s="22"/>
      <c r="L26" s="22"/>
      <c r="M26" s="22"/>
      <c r="N26" s="22"/>
      <c r="O26" s="23">
        <f>SUM(E26:N26)</f>
        <v>1534.7000000000003</v>
      </c>
    </row>
    <row r="27" spans="1:15" ht="18" x14ac:dyDescent="0.25">
      <c r="A27" s="22" t="s">
        <v>57</v>
      </c>
      <c r="B27" s="3" t="s">
        <v>239</v>
      </c>
      <c r="C27" s="3" t="s">
        <v>240</v>
      </c>
      <c r="D27" s="3" t="s">
        <v>238</v>
      </c>
      <c r="E27" s="22">
        <v>308.7</v>
      </c>
      <c r="F27" s="22">
        <v>305</v>
      </c>
      <c r="G27" s="22">
        <v>309.2</v>
      </c>
      <c r="H27" s="22">
        <v>308.39999999999998</v>
      </c>
      <c r="I27" s="22">
        <v>303.2</v>
      </c>
      <c r="J27" s="22"/>
      <c r="K27" s="22"/>
      <c r="L27" s="22"/>
      <c r="M27" s="22"/>
      <c r="N27" s="22"/>
      <c r="O27" s="23">
        <f>SUM(E27:N27)</f>
        <v>1534.5000000000002</v>
      </c>
    </row>
    <row r="28" spans="1:15" ht="18" x14ac:dyDescent="0.25">
      <c r="A28" s="22" t="s">
        <v>58</v>
      </c>
      <c r="B28" s="3" t="s">
        <v>226</v>
      </c>
      <c r="C28" s="3" t="s">
        <v>227</v>
      </c>
      <c r="D28" s="3" t="s">
        <v>222</v>
      </c>
      <c r="E28" s="22">
        <v>305.3</v>
      </c>
      <c r="F28" s="22">
        <v>307.10000000000002</v>
      </c>
      <c r="G28" s="22">
        <v>307.39999999999998</v>
      </c>
      <c r="H28" s="22">
        <v>301.39999999999998</v>
      </c>
      <c r="I28" s="22">
        <v>309.5</v>
      </c>
      <c r="J28" s="22"/>
      <c r="K28" s="22"/>
      <c r="L28" s="22"/>
      <c r="M28" s="22"/>
      <c r="N28" s="22"/>
      <c r="O28" s="23">
        <f>SUM(E28:N28)</f>
        <v>1530.7</v>
      </c>
    </row>
    <row r="29" spans="1:15" ht="18" x14ac:dyDescent="0.25">
      <c r="A29" s="22" t="s">
        <v>59</v>
      </c>
      <c r="B29" s="3" t="s">
        <v>254</v>
      </c>
      <c r="C29" s="3" t="s">
        <v>250</v>
      </c>
      <c r="D29" s="3" t="s">
        <v>249</v>
      </c>
      <c r="E29" s="22">
        <v>308.10000000000002</v>
      </c>
      <c r="F29" s="22">
        <v>306.8</v>
      </c>
      <c r="G29" s="22">
        <v>308.8</v>
      </c>
      <c r="H29" s="22">
        <v>306.2</v>
      </c>
      <c r="I29" s="22">
        <v>299.5</v>
      </c>
      <c r="J29" s="22"/>
      <c r="K29" s="22"/>
      <c r="L29" s="22"/>
      <c r="M29" s="22"/>
      <c r="N29" s="22"/>
      <c r="O29" s="23">
        <f>SUM(E29:N29)</f>
        <v>1529.4</v>
      </c>
    </row>
    <row r="30" spans="1:15" ht="18" x14ac:dyDescent="0.25">
      <c r="A30" s="22" t="s">
        <v>60</v>
      </c>
      <c r="B30" s="3" t="s">
        <v>243</v>
      </c>
      <c r="C30" s="3" t="s">
        <v>242</v>
      </c>
      <c r="D30" s="3" t="s">
        <v>238</v>
      </c>
      <c r="E30" s="22">
        <v>305.39999999999998</v>
      </c>
      <c r="F30" s="22">
        <v>307</v>
      </c>
      <c r="G30" s="22">
        <v>303.89999999999998</v>
      </c>
      <c r="H30" s="22">
        <v>308.5</v>
      </c>
      <c r="I30" s="22">
        <v>304.10000000000002</v>
      </c>
      <c r="J30" s="22"/>
      <c r="K30" s="22"/>
      <c r="L30" s="22"/>
      <c r="M30" s="22"/>
      <c r="N30" s="22"/>
      <c r="O30" s="23">
        <f>SUM(E30:N30)</f>
        <v>1528.9</v>
      </c>
    </row>
    <row r="31" spans="1:15" ht="18" x14ac:dyDescent="0.25">
      <c r="A31" s="22" t="s">
        <v>61</v>
      </c>
      <c r="B31" s="3" t="s">
        <v>172</v>
      </c>
      <c r="C31" s="3" t="s">
        <v>173</v>
      </c>
      <c r="D31" s="3" t="s">
        <v>212</v>
      </c>
      <c r="E31" s="22">
        <v>307.60000000000002</v>
      </c>
      <c r="F31" s="22">
        <v>308.7</v>
      </c>
      <c r="G31" s="22">
        <v>299.3</v>
      </c>
      <c r="H31" s="22">
        <v>307.7</v>
      </c>
      <c r="I31" s="22">
        <v>304.7</v>
      </c>
      <c r="J31" s="22"/>
      <c r="K31" s="22"/>
      <c r="L31" s="22"/>
      <c r="M31" s="22"/>
      <c r="N31" s="22"/>
      <c r="O31" s="23">
        <f>SUM(E31:N31)</f>
        <v>1528</v>
      </c>
    </row>
    <row r="32" spans="1:15" ht="18" x14ac:dyDescent="0.25">
      <c r="A32" s="22" t="s">
        <v>62</v>
      </c>
      <c r="B32" s="3" t="s">
        <v>118</v>
      </c>
      <c r="C32" s="3" t="s">
        <v>119</v>
      </c>
      <c r="D32" s="3" t="s">
        <v>111</v>
      </c>
      <c r="E32" s="22">
        <v>304.89999999999998</v>
      </c>
      <c r="F32" s="22">
        <v>309.7</v>
      </c>
      <c r="G32" s="22">
        <v>303.3</v>
      </c>
      <c r="H32" s="22">
        <v>301.8</v>
      </c>
      <c r="I32" s="22">
        <v>307.3</v>
      </c>
      <c r="J32" s="22"/>
      <c r="K32" s="22"/>
      <c r="L32" s="22"/>
      <c r="M32" s="22"/>
      <c r="N32" s="22"/>
      <c r="O32" s="23">
        <f>SUM(E32:N32)</f>
        <v>1526.9999999999998</v>
      </c>
    </row>
    <row r="33" spans="1:15" ht="18" x14ac:dyDescent="0.25">
      <c r="A33" s="22" t="s">
        <v>63</v>
      </c>
      <c r="B33" s="3" t="s">
        <v>194</v>
      </c>
      <c r="C33" s="3" t="s">
        <v>195</v>
      </c>
      <c r="D33" s="3" t="s">
        <v>193</v>
      </c>
      <c r="E33" s="22">
        <v>301.8</v>
      </c>
      <c r="F33" s="22">
        <v>306.5</v>
      </c>
      <c r="G33" s="22">
        <v>302.3</v>
      </c>
      <c r="H33" s="22">
        <v>303.8</v>
      </c>
      <c r="I33" s="22">
        <v>306.5</v>
      </c>
      <c r="J33" s="22"/>
      <c r="K33" s="22"/>
      <c r="L33" s="22"/>
      <c r="M33" s="22"/>
      <c r="N33" s="22"/>
      <c r="O33" s="23">
        <f>SUM(E33:N33)</f>
        <v>1520.8999999999999</v>
      </c>
    </row>
    <row r="34" spans="1:15" ht="18" x14ac:dyDescent="0.25">
      <c r="A34" s="22" t="s">
        <v>64</v>
      </c>
      <c r="B34" s="3" t="s">
        <v>109</v>
      </c>
      <c r="C34" s="3" t="s">
        <v>110</v>
      </c>
      <c r="D34" s="3" t="s">
        <v>111</v>
      </c>
      <c r="E34" s="22">
        <v>302.10000000000002</v>
      </c>
      <c r="F34" s="29">
        <v>300.3</v>
      </c>
      <c r="G34" s="29">
        <v>306</v>
      </c>
      <c r="H34" s="29">
        <v>304.89999999999998</v>
      </c>
      <c r="I34" s="29">
        <v>306.39999999999998</v>
      </c>
      <c r="J34" s="22"/>
      <c r="K34" s="22"/>
      <c r="L34" s="22"/>
      <c r="M34" s="22"/>
      <c r="N34" s="22"/>
      <c r="O34" s="23">
        <f>SUM(E34:N34)</f>
        <v>1519.7000000000003</v>
      </c>
    </row>
    <row r="35" spans="1:15" ht="18" x14ac:dyDescent="0.25">
      <c r="A35" s="22" t="s">
        <v>65</v>
      </c>
      <c r="B35" s="3" t="s">
        <v>232</v>
      </c>
      <c r="C35" s="3" t="s">
        <v>234</v>
      </c>
      <c r="D35" s="3" t="s">
        <v>231</v>
      </c>
      <c r="E35" s="22">
        <v>303.2</v>
      </c>
      <c r="F35" s="22">
        <v>306</v>
      </c>
      <c r="G35" s="22">
        <v>300.89999999999998</v>
      </c>
      <c r="H35" s="22">
        <v>305.10000000000002</v>
      </c>
      <c r="I35" s="22">
        <v>304.5</v>
      </c>
      <c r="J35" s="22"/>
      <c r="K35" s="22"/>
      <c r="L35" s="22"/>
      <c r="M35" s="22"/>
      <c r="N35" s="22"/>
      <c r="O35" s="23">
        <f>SUM(E35:N35)</f>
        <v>1519.7</v>
      </c>
    </row>
    <row r="36" spans="1:15" ht="18" x14ac:dyDescent="0.25">
      <c r="A36" s="22" t="s">
        <v>66</v>
      </c>
      <c r="B36" s="3" t="s">
        <v>146</v>
      </c>
      <c r="C36" s="3" t="s">
        <v>148</v>
      </c>
      <c r="D36" s="3" t="s">
        <v>209</v>
      </c>
      <c r="E36" s="22">
        <v>305.2</v>
      </c>
      <c r="F36" s="22">
        <v>309.2</v>
      </c>
      <c r="G36" s="22">
        <v>299.3</v>
      </c>
      <c r="H36" s="22">
        <v>305.5</v>
      </c>
      <c r="I36" s="22">
        <v>299.3</v>
      </c>
      <c r="J36" s="22"/>
      <c r="K36" s="22"/>
      <c r="L36" s="22"/>
      <c r="M36" s="22"/>
      <c r="N36" s="22"/>
      <c r="O36" s="23">
        <f>SUM(E36:N36)</f>
        <v>1518.5</v>
      </c>
    </row>
    <row r="37" spans="1:15" ht="18" x14ac:dyDescent="0.25">
      <c r="A37" s="22" t="s">
        <v>67</v>
      </c>
      <c r="B37" s="3" t="s">
        <v>232</v>
      </c>
      <c r="C37" s="3" t="s">
        <v>233</v>
      </c>
      <c r="D37" s="3" t="s">
        <v>231</v>
      </c>
      <c r="E37" s="22">
        <v>309</v>
      </c>
      <c r="F37" s="22">
        <v>297.89999999999998</v>
      </c>
      <c r="G37" s="22">
        <v>303.8</v>
      </c>
      <c r="H37" s="22">
        <v>303.10000000000002</v>
      </c>
      <c r="I37" s="22">
        <v>303.89999999999998</v>
      </c>
      <c r="J37" s="22"/>
      <c r="K37" s="22"/>
      <c r="L37" s="22"/>
      <c r="M37" s="22"/>
      <c r="N37" s="22"/>
      <c r="O37" s="23">
        <f>SUM(E37:N37)</f>
        <v>1517.7000000000003</v>
      </c>
    </row>
    <row r="38" spans="1:15" ht="18" x14ac:dyDescent="0.25">
      <c r="A38" s="22" t="s">
        <v>68</v>
      </c>
      <c r="B38" s="3" t="s">
        <v>203</v>
      </c>
      <c r="C38" s="3" t="s">
        <v>208</v>
      </c>
      <c r="D38" s="3" t="s">
        <v>202</v>
      </c>
      <c r="E38" s="22">
        <v>303.5</v>
      </c>
      <c r="F38" s="22">
        <v>302.8</v>
      </c>
      <c r="G38" s="29">
        <v>303.89999999999998</v>
      </c>
      <c r="H38" s="22">
        <v>298.7</v>
      </c>
      <c r="I38" s="22">
        <v>307.39999999999998</v>
      </c>
      <c r="J38" s="22"/>
      <c r="K38" s="22"/>
      <c r="L38" s="22"/>
      <c r="M38" s="22"/>
      <c r="N38" s="22"/>
      <c r="O38" s="23">
        <f>SUM(E38:N38)</f>
        <v>1516.2999999999997</v>
      </c>
    </row>
    <row r="39" spans="1:15" ht="18" x14ac:dyDescent="0.25">
      <c r="A39" s="22" t="s">
        <v>69</v>
      </c>
      <c r="B39" s="3" t="s">
        <v>125</v>
      </c>
      <c r="C39" s="3" t="s">
        <v>126</v>
      </c>
      <c r="D39" s="3" t="s">
        <v>215</v>
      </c>
      <c r="E39" s="22">
        <v>301.7</v>
      </c>
      <c r="F39" s="22">
        <v>301.5</v>
      </c>
      <c r="G39" s="22">
        <v>299.39999999999998</v>
      </c>
      <c r="H39" s="22">
        <v>305.89999999999998</v>
      </c>
      <c r="I39" s="22">
        <v>306.10000000000002</v>
      </c>
      <c r="J39" s="22"/>
      <c r="K39" s="22"/>
      <c r="L39" s="22"/>
      <c r="M39" s="22"/>
      <c r="N39" s="22"/>
      <c r="O39" s="23">
        <f>SUM(E39:N39)</f>
        <v>1514.6</v>
      </c>
    </row>
    <row r="40" spans="1:15" ht="18" x14ac:dyDescent="0.25">
      <c r="A40" s="22" t="s">
        <v>70</v>
      </c>
      <c r="B40" s="3" t="s">
        <v>241</v>
      </c>
      <c r="C40" s="3" t="s">
        <v>124</v>
      </c>
      <c r="D40" s="3" t="s">
        <v>238</v>
      </c>
      <c r="E40" s="22">
        <v>308</v>
      </c>
      <c r="F40" s="22">
        <v>301.39999999999998</v>
      </c>
      <c r="G40" s="22">
        <v>299.39999999999998</v>
      </c>
      <c r="H40" s="22">
        <v>301.60000000000002</v>
      </c>
      <c r="I40" s="22">
        <v>303.7</v>
      </c>
      <c r="J40" s="22"/>
      <c r="K40" s="22"/>
      <c r="L40" s="22"/>
      <c r="M40" s="22"/>
      <c r="N40" s="22"/>
      <c r="O40" s="23">
        <f>SUM(E40:N40)</f>
        <v>1514.1000000000001</v>
      </c>
    </row>
    <row r="41" spans="1:15" ht="18" x14ac:dyDescent="0.25">
      <c r="A41" s="22" t="s">
        <v>71</v>
      </c>
      <c r="B41" s="3" t="s">
        <v>122</v>
      </c>
      <c r="C41" s="3" t="s">
        <v>121</v>
      </c>
      <c r="D41" s="3" t="s">
        <v>215</v>
      </c>
      <c r="E41" s="22">
        <v>298.8</v>
      </c>
      <c r="F41" s="22">
        <v>300.3</v>
      </c>
      <c r="G41" s="22">
        <v>303.8</v>
      </c>
      <c r="H41" s="22">
        <v>304.89999999999998</v>
      </c>
      <c r="I41" s="22">
        <v>303.7</v>
      </c>
      <c r="J41" s="22"/>
      <c r="K41" s="22"/>
      <c r="L41" s="22"/>
      <c r="M41" s="22"/>
      <c r="N41" s="22"/>
      <c r="O41" s="23">
        <f>SUM(E41:N41)</f>
        <v>1511.5000000000002</v>
      </c>
    </row>
    <row r="42" spans="1:15" ht="18" x14ac:dyDescent="0.25">
      <c r="A42" s="22" t="s">
        <v>72</v>
      </c>
      <c r="B42" s="3" t="s">
        <v>158</v>
      </c>
      <c r="C42" s="3" t="s">
        <v>159</v>
      </c>
      <c r="D42" s="3" t="s">
        <v>210</v>
      </c>
      <c r="E42" s="22">
        <v>295.8</v>
      </c>
      <c r="F42" s="22">
        <v>294.5</v>
      </c>
      <c r="G42" s="22">
        <v>307.60000000000002</v>
      </c>
      <c r="H42" s="22">
        <v>307.2</v>
      </c>
      <c r="I42" s="22">
        <v>304.60000000000002</v>
      </c>
      <c r="J42" s="22"/>
      <c r="K42" s="22"/>
      <c r="L42" s="22"/>
      <c r="M42" s="22"/>
      <c r="N42" s="22"/>
      <c r="O42" s="23">
        <f>SUM(E42:N42)</f>
        <v>1509.6999999999998</v>
      </c>
    </row>
    <row r="43" spans="1:15" ht="18" x14ac:dyDescent="0.25">
      <c r="A43" s="22" t="s">
        <v>73</v>
      </c>
      <c r="B43" s="3" t="s">
        <v>230</v>
      </c>
      <c r="C43" s="3" t="s">
        <v>195</v>
      </c>
      <c r="D43" s="3" t="s">
        <v>231</v>
      </c>
      <c r="E43" s="22">
        <v>298.39999999999998</v>
      </c>
      <c r="F43" s="22">
        <v>299.2</v>
      </c>
      <c r="G43" s="22">
        <v>304</v>
      </c>
      <c r="H43" s="22">
        <v>305.10000000000002</v>
      </c>
      <c r="I43" s="22">
        <v>297.89999999999998</v>
      </c>
      <c r="J43" s="22"/>
      <c r="K43" s="22"/>
      <c r="L43" s="22"/>
      <c r="M43" s="22"/>
      <c r="N43" s="22"/>
      <c r="O43" s="23">
        <f>SUM(E43:N43)</f>
        <v>1504.6</v>
      </c>
    </row>
    <row r="44" spans="1:15" ht="18" x14ac:dyDescent="0.25">
      <c r="A44" s="22" t="s">
        <v>74</v>
      </c>
      <c r="B44" s="3" t="s">
        <v>180</v>
      </c>
      <c r="C44" s="3" t="s">
        <v>181</v>
      </c>
      <c r="D44" s="3" t="s">
        <v>213</v>
      </c>
      <c r="E44" s="22">
        <v>301.39999999999998</v>
      </c>
      <c r="F44" s="22">
        <v>303.8</v>
      </c>
      <c r="G44" s="22">
        <v>302.60000000000002</v>
      </c>
      <c r="H44" s="22">
        <v>297</v>
      </c>
      <c r="I44" s="22">
        <v>298.39999999999998</v>
      </c>
      <c r="J44" s="22"/>
      <c r="K44" s="22"/>
      <c r="L44" s="22"/>
      <c r="M44" s="22"/>
      <c r="N44" s="22"/>
      <c r="O44" s="23">
        <f>SUM(E44:N44)</f>
        <v>1503.2000000000003</v>
      </c>
    </row>
    <row r="45" spans="1:15" ht="18" x14ac:dyDescent="0.25">
      <c r="A45" s="22" t="s">
        <v>75</v>
      </c>
      <c r="B45" s="3" t="s">
        <v>114</v>
      </c>
      <c r="C45" s="3" t="s">
        <v>115</v>
      </c>
      <c r="D45" s="3" t="s">
        <v>111</v>
      </c>
      <c r="E45" s="29">
        <v>292.7</v>
      </c>
      <c r="F45" s="22">
        <v>303.2</v>
      </c>
      <c r="G45" s="22">
        <v>301.3</v>
      </c>
      <c r="H45" s="22">
        <v>303.39999999999998</v>
      </c>
      <c r="I45" s="29">
        <v>301.89999999999998</v>
      </c>
      <c r="J45" s="22"/>
      <c r="K45" s="22"/>
      <c r="L45" s="22"/>
      <c r="M45" s="22"/>
      <c r="N45" s="22"/>
      <c r="O45" s="23">
        <f>SUM(E45:N45)</f>
        <v>1502.5</v>
      </c>
    </row>
    <row r="46" spans="1:15" ht="18" x14ac:dyDescent="0.25">
      <c r="A46" s="22" t="s">
        <v>76</v>
      </c>
      <c r="B46" s="3" t="s">
        <v>236</v>
      </c>
      <c r="C46" s="3" t="s">
        <v>237</v>
      </c>
      <c r="D46" s="3" t="s">
        <v>238</v>
      </c>
      <c r="E46" s="22">
        <v>300.89999999999998</v>
      </c>
      <c r="F46" s="22">
        <v>299.3</v>
      </c>
      <c r="G46" s="22">
        <v>298.7</v>
      </c>
      <c r="H46" s="22">
        <v>299.2</v>
      </c>
      <c r="I46" s="22">
        <v>302.60000000000002</v>
      </c>
      <c r="J46" s="22"/>
      <c r="K46" s="22"/>
      <c r="L46" s="22"/>
      <c r="M46" s="22"/>
      <c r="N46" s="22"/>
      <c r="O46" s="23">
        <f>SUM(E46:N46)</f>
        <v>1500.7000000000003</v>
      </c>
    </row>
    <row r="47" spans="1:15" ht="18" x14ac:dyDescent="0.25">
      <c r="A47" s="22" t="s">
        <v>77</v>
      </c>
      <c r="B47" s="3" t="s">
        <v>138</v>
      </c>
      <c r="C47" s="3" t="s">
        <v>176</v>
      </c>
      <c r="D47" s="3" t="s">
        <v>212</v>
      </c>
      <c r="E47" s="22">
        <v>297.3</v>
      </c>
      <c r="F47" s="22">
        <v>303.10000000000002</v>
      </c>
      <c r="G47" s="22">
        <v>299.7</v>
      </c>
      <c r="H47" s="22">
        <v>305.2</v>
      </c>
      <c r="I47" s="22">
        <v>294.2</v>
      </c>
      <c r="J47" s="22"/>
      <c r="K47" s="22"/>
      <c r="L47" s="22"/>
      <c r="M47" s="22"/>
      <c r="N47" s="22"/>
      <c r="O47" s="23">
        <f>SUM(E47:N47)</f>
        <v>1499.5000000000002</v>
      </c>
    </row>
    <row r="48" spans="1:15" ht="18" x14ac:dyDescent="0.25">
      <c r="A48" s="22" t="s">
        <v>78</v>
      </c>
      <c r="B48" s="3" t="s">
        <v>230</v>
      </c>
      <c r="C48" s="3" t="s">
        <v>199</v>
      </c>
      <c r="D48" s="3" t="s">
        <v>231</v>
      </c>
      <c r="E48" s="22">
        <v>298.7</v>
      </c>
      <c r="F48" s="22">
        <v>302.89999999999998</v>
      </c>
      <c r="G48" s="22">
        <v>299.8</v>
      </c>
      <c r="H48" s="22">
        <v>302.2</v>
      </c>
      <c r="I48" s="22">
        <v>293.7</v>
      </c>
      <c r="J48" s="22"/>
      <c r="K48" s="22"/>
      <c r="L48" s="22"/>
      <c r="M48" s="22"/>
      <c r="N48" s="22"/>
      <c r="O48" s="23">
        <f>SUM(E48:N48)</f>
        <v>1497.3</v>
      </c>
    </row>
    <row r="49" spans="1:15" ht="18" x14ac:dyDescent="0.25">
      <c r="A49" s="22" t="s">
        <v>79</v>
      </c>
      <c r="B49" s="3" t="s">
        <v>244</v>
      </c>
      <c r="C49" s="3" t="s">
        <v>246</v>
      </c>
      <c r="D49" s="3" t="s">
        <v>238</v>
      </c>
      <c r="E49" s="22">
        <v>301.60000000000002</v>
      </c>
      <c r="F49" s="22">
        <v>297</v>
      </c>
      <c r="G49" s="22">
        <v>293</v>
      </c>
      <c r="H49" s="22">
        <v>301.60000000000002</v>
      </c>
      <c r="I49" s="22">
        <v>303.3</v>
      </c>
      <c r="J49" s="22"/>
      <c r="K49" s="22"/>
      <c r="L49" s="22"/>
      <c r="M49" s="22"/>
      <c r="N49" s="22"/>
      <c r="O49" s="23">
        <f>SUM(E49:N49)</f>
        <v>1496.5</v>
      </c>
    </row>
    <row r="50" spans="1:15" ht="18" x14ac:dyDescent="0.25">
      <c r="A50" s="22" t="s">
        <v>80</v>
      </c>
      <c r="B50" s="3" t="s">
        <v>112</v>
      </c>
      <c r="C50" s="3" t="s">
        <v>152</v>
      </c>
      <c r="D50" s="3" t="s">
        <v>193</v>
      </c>
      <c r="E50" s="22">
        <v>303.2</v>
      </c>
      <c r="F50" s="22">
        <v>293.5</v>
      </c>
      <c r="G50" s="22">
        <v>298</v>
      </c>
      <c r="H50" s="22">
        <v>299.8</v>
      </c>
      <c r="I50" s="22">
        <v>298.8</v>
      </c>
      <c r="J50" s="22"/>
      <c r="K50" s="22"/>
      <c r="L50" s="22"/>
      <c r="M50" s="22"/>
      <c r="N50" s="22"/>
      <c r="O50" s="23">
        <f>SUM(E50:N50)</f>
        <v>1493.3</v>
      </c>
    </row>
    <row r="51" spans="1:15" ht="18" x14ac:dyDescent="0.25">
      <c r="A51" s="22" t="s">
        <v>81</v>
      </c>
      <c r="B51" s="3" t="s">
        <v>123</v>
      </c>
      <c r="C51" s="3" t="s">
        <v>134</v>
      </c>
      <c r="D51" s="3" t="s">
        <v>216</v>
      </c>
      <c r="E51" s="22">
        <v>294</v>
      </c>
      <c r="F51" s="22">
        <v>297.39999999999998</v>
      </c>
      <c r="G51" s="22">
        <v>296.2</v>
      </c>
      <c r="H51" s="22">
        <v>300</v>
      </c>
      <c r="I51" s="22">
        <v>304</v>
      </c>
      <c r="J51" s="22"/>
      <c r="K51" s="22"/>
      <c r="L51" s="22"/>
      <c r="M51" s="22"/>
      <c r="N51" s="22"/>
      <c r="O51" s="23">
        <f>SUM(E51:N51)</f>
        <v>1491.6</v>
      </c>
    </row>
    <row r="52" spans="1:15" ht="18" x14ac:dyDescent="0.25">
      <c r="A52" s="22" t="s">
        <v>82</v>
      </c>
      <c r="B52" s="3" t="s">
        <v>123</v>
      </c>
      <c r="C52" s="3" t="s">
        <v>124</v>
      </c>
      <c r="D52" s="3" t="s">
        <v>215</v>
      </c>
      <c r="E52" s="22">
        <v>300.8</v>
      </c>
      <c r="F52" s="22">
        <v>295.60000000000002</v>
      </c>
      <c r="G52" s="22">
        <v>291.89999999999998</v>
      </c>
      <c r="H52" s="22">
        <v>294.5</v>
      </c>
      <c r="I52" s="22">
        <v>306.10000000000002</v>
      </c>
      <c r="J52" s="22"/>
      <c r="K52" s="22"/>
      <c r="L52" s="22"/>
      <c r="M52" s="22"/>
      <c r="N52" s="22"/>
      <c r="O52" s="23">
        <f>SUM(E52:N52)</f>
        <v>1488.9</v>
      </c>
    </row>
    <row r="53" spans="1:15" ht="18" x14ac:dyDescent="0.25">
      <c r="A53" s="22" t="s">
        <v>83</v>
      </c>
      <c r="B53" s="3" t="s">
        <v>141</v>
      </c>
      <c r="C53" s="3" t="s">
        <v>140</v>
      </c>
      <c r="D53" s="3" t="s">
        <v>137</v>
      </c>
      <c r="E53" s="22">
        <v>306.5</v>
      </c>
      <c r="F53" s="22">
        <v>302.5</v>
      </c>
      <c r="G53" s="22">
        <v>293.39999999999998</v>
      </c>
      <c r="H53" s="22">
        <v>291.7</v>
      </c>
      <c r="I53" s="22">
        <v>294.7</v>
      </c>
      <c r="J53" s="22"/>
      <c r="K53" s="22"/>
      <c r="L53" s="22"/>
      <c r="M53" s="22"/>
      <c r="N53" s="22"/>
      <c r="O53" s="23">
        <f>SUM(E53:N53)</f>
        <v>1488.8</v>
      </c>
    </row>
    <row r="54" spans="1:15" ht="18" x14ac:dyDescent="0.25">
      <c r="A54" s="22" t="s">
        <v>84</v>
      </c>
      <c r="B54" s="3" t="s">
        <v>203</v>
      </c>
      <c r="C54" s="3" t="s">
        <v>205</v>
      </c>
      <c r="D54" s="3" t="s">
        <v>202</v>
      </c>
      <c r="E54" s="22">
        <v>294.3</v>
      </c>
      <c r="F54" s="22">
        <v>299.2</v>
      </c>
      <c r="G54" s="22">
        <v>295.3</v>
      </c>
      <c r="H54" s="22">
        <v>298.2</v>
      </c>
      <c r="I54" s="22">
        <v>301</v>
      </c>
      <c r="J54" s="22"/>
      <c r="K54" s="22"/>
      <c r="L54" s="22"/>
      <c r="M54" s="22"/>
      <c r="N54" s="22"/>
      <c r="O54" s="23">
        <f>SUM(E54:N54)</f>
        <v>1488</v>
      </c>
    </row>
    <row r="55" spans="1:15" ht="18" x14ac:dyDescent="0.25">
      <c r="A55" s="22" t="s">
        <v>85</v>
      </c>
      <c r="B55" s="3" t="s">
        <v>219</v>
      </c>
      <c r="C55" s="3" t="s">
        <v>218</v>
      </c>
      <c r="D55" s="3" t="s">
        <v>220</v>
      </c>
      <c r="E55" s="22">
        <v>300</v>
      </c>
      <c r="F55" s="22">
        <v>301.3</v>
      </c>
      <c r="G55" s="22">
        <v>295.2</v>
      </c>
      <c r="H55" s="22">
        <v>302.5</v>
      </c>
      <c r="I55" s="22">
        <v>287.39999999999998</v>
      </c>
      <c r="J55" s="22"/>
      <c r="K55" s="22"/>
      <c r="L55" s="22"/>
      <c r="M55" s="22"/>
      <c r="N55" s="22"/>
      <c r="O55" s="23">
        <f>SUM(E55:N55)</f>
        <v>1486.4</v>
      </c>
    </row>
    <row r="56" spans="1:15" ht="18" x14ac:dyDescent="0.25">
      <c r="A56" s="22" t="s">
        <v>86</v>
      </c>
      <c r="B56" s="3" t="s">
        <v>184</v>
      </c>
      <c r="C56" s="3" t="s">
        <v>185</v>
      </c>
      <c r="D56" s="3" t="s">
        <v>213</v>
      </c>
      <c r="E56" s="22">
        <v>294.60000000000002</v>
      </c>
      <c r="F56" s="22">
        <v>296.60000000000002</v>
      </c>
      <c r="G56" s="22">
        <v>299</v>
      </c>
      <c r="H56" s="22">
        <v>297.5</v>
      </c>
      <c r="I56" s="22">
        <v>292.8</v>
      </c>
      <c r="J56" s="22"/>
      <c r="K56" s="22"/>
      <c r="L56" s="22"/>
      <c r="M56" s="22"/>
      <c r="N56" s="22"/>
      <c r="O56" s="23">
        <f>SUM(E56:N56)</f>
        <v>1480.5</v>
      </c>
    </row>
    <row r="57" spans="1:15" ht="18" x14ac:dyDescent="0.25">
      <c r="A57" s="22" t="s">
        <v>87</v>
      </c>
      <c r="B57" s="3" t="s">
        <v>200</v>
      </c>
      <c r="C57" s="3" t="s">
        <v>201</v>
      </c>
      <c r="D57" s="3" t="s">
        <v>202</v>
      </c>
      <c r="E57" s="22">
        <v>292.8</v>
      </c>
      <c r="F57" s="22">
        <v>291.10000000000002</v>
      </c>
      <c r="G57" s="22">
        <v>297.5</v>
      </c>
      <c r="H57" s="22">
        <v>295.7</v>
      </c>
      <c r="I57" s="22">
        <v>302.39999999999998</v>
      </c>
      <c r="J57" s="22"/>
      <c r="K57" s="22"/>
      <c r="L57" s="22"/>
      <c r="M57" s="22"/>
      <c r="N57" s="22"/>
      <c r="O57" s="23">
        <f>SUM(E57:N57)</f>
        <v>1479.5</v>
      </c>
    </row>
    <row r="58" spans="1:15" ht="18" x14ac:dyDescent="0.25">
      <c r="A58" s="22" t="s">
        <v>88</v>
      </c>
      <c r="B58" s="3" t="s">
        <v>182</v>
      </c>
      <c r="C58" s="3" t="s">
        <v>183</v>
      </c>
      <c r="D58" s="3" t="s">
        <v>213</v>
      </c>
      <c r="E58" s="22">
        <v>291.5</v>
      </c>
      <c r="F58" s="22">
        <v>293.5</v>
      </c>
      <c r="G58" s="22">
        <v>295.5</v>
      </c>
      <c r="H58" s="22">
        <v>294.7</v>
      </c>
      <c r="I58" s="22">
        <v>302.7</v>
      </c>
      <c r="J58" s="22"/>
      <c r="K58" s="22"/>
      <c r="L58" s="22"/>
      <c r="M58" s="22"/>
      <c r="N58" s="22"/>
      <c r="O58" s="23">
        <f>SUM(E58:N58)</f>
        <v>1477.9</v>
      </c>
    </row>
    <row r="59" spans="1:15" ht="18" x14ac:dyDescent="0.25">
      <c r="A59" s="22" t="s">
        <v>89</v>
      </c>
      <c r="B59" s="3" t="s">
        <v>174</v>
      </c>
      <c r="C59" s="3" t="s">
        <v>113</v>
      </c>
      <c r="D59" s="3" t="s">
        <v>217</v>
      </c>
      <c r="E59" s="22">
        <v>294.8</v>
      </c>
      <c r="F59" s="22">
        <v>295.5</v>
      </c>
      <c r="G59" s="22">
        <v>291.7</v>
      </c>
      <c r="H59" s="22">
        <v>298.5</v>
      </c>
      <c r="I59" s="22">
        <v>293</v>
      </c>
      <c r="J59" s="22"/>
      <c r="K59" s="22"/>
      <c r="L59" s="22"/>
      <c r="M59" s="22"/>
      <c r="N59" s="22"/>
      <c r="O59" s="23">
        <f>SUM(E59:N59)</f>
        <v>1473.5</v>
      </c>
    </row>
    <row r="60" spans="1:15" ht="18" x14ac:dyDescent="0.25">
      <c r="A60" s="22" t="s">
        <v>90</v>
      </c>
      <c r="B60" s="3" t="s">
        <v>206</v>
      </c>
      <c r="C60" s="3" t="s">
        <v>207</v>
      </c>
      <c r="D60" s="3" t="s">
        <v>202</v>
      </c>
      <c r="E60" s="22">
        <v>291.3</v>
      </c>
      <c r="F60" s="22">
        <v>290</v>
      </c>
      <c r="G60" s="22">
        <v>296.5</v>
      </c>
      <c r="H60" s="22">
        <v>301</v>
      </c>
      <c r="I60" s="22">
        <v>291.89999999999998</v>
      </c>
      <c r="J60" s="22"/>
      <c r="K60" s="22"/>
      <c r="L60" s="22"/>
      <c r="M60" s="22"/>
      <c r="N60" s="22"/>
      <c r="O60" s="23">
        <f>SUM(E60:N60)</f>
        <v>1470.6999999999998</v>
      </c>
    </row>
    <row r="61" spans="1:15" ht="18" x14ac:dyDescent="0.25">
      <c r="A61" s="22" t="s">
        <v>91</v>
      </c>
      <c r="B61" s="3" t="s">
        <v>188</v>
      </c>
      <c r="C61" s="3" t="s">
        <v>189</v>
      </c>
      <c r="D61" s="3" t="s">
        <v>214</v>
      </c>
      <c r="E61" s="22">
        <v>293.60000000000002</v>
      </c>
      <c r="F61" s="22">
        <v>282.5</v>
      </c>
      <c r="G61" s="22">
        <v>295</v>
      </c>
      <c r="H61" s="22">
        <v>297</v>
      </c>
      <c r="I61" s="22">
        <v>297.3</v>
      </c>
      <c r="J61" s="22"/>
      <c r="K61" s="22"/>
      <c r="L61" s="22"/>
      <c r="M61" s="22"/>
      <c r="N61" s="22"/>
      <c r="O61" s="23">
        <f>SUM(E61:N61)</f>
        <v>1465.3999999999999</v>
      </c>
    </row>
    <row r="62" spans="1:15" ht="18" x14ac:dyDescent="0.25">
      <c r="A62" s="22" t="s">
        <v>92</v>
      </c>
      <c r="B62" s="3" t="s">
        <v>178</v>
      </c>
      <c r="C62" s="3" t="s">
        <v>179</v>
      </c>
      <c r="D62" s="3" t="s">
        <v>213</v>
      </c>
      <c r="E62" s="22">
        <v>291.60000000000002</v>
      </c>
      <c r="F62" s="22">
        <v>288.89999999999998</v>
      </c>
      <c r="G62" s="22">
        <v>290.3</v>
      </c>
      <c r="H62" s="22">
        <v>293.8</v>
      </c>
      <c r="I62" s="22">
        <v>299.60000000000002</v>
      </c>
      <c r="J62" s="22"/>
      <c r="K62" s="22"/>
      <c r="L62" s="22"/>
      <c r="M62" s="22"/>
      <c r="N62" s="22"/>
      <c r="O62" s="23">
        <f>SUM(E62:N62)</f>
        <v>1464.1999999999998</v>
      </c>
    </row>
    <row r="63" spans="1:15" ht="18" x14ac:dyDescent="0.25">
      <c r="A63" s="22" t="s">
        <v>93</v>
      </c>
      <c r="B63" s="3" t="s">
        <v>228</v>
      </c>
      <c r="C63" s="3" t="s">
        <v>229</v>
      </c>
      <c r="D63" s="3" t="s">
        <v>222</v>
      </c>
      <c r="E63" s="22">
        <v>294.60000000000002</v>
      </c>
      <c r="F63" s="22">
        <v>288.5</v>
      </c>
      <c r="G63" s="22">
        <v>292.8</v>
      </c>
      <c r="H63" s="22">
        <v>297.3</v>
      </c>
      <c r="I63" s="22">
        <v>290</v>
      </c>
      <c r="J63" s="22"/>
      <c r="K63" s="22"/>
      <c r="L63" s="22"/>
      <c r="M63" s="22"/>
      <c r="N63" s="22"/>
      <c r="O63" s="23">
        <f>SUM(E63:N63)</f>
        <v>1463.2</v>
      </c>
    </row>
    <row r="64" spans="1:15" ht="18" x14ac:dyDescent="0.25">
      <c r="A64" s="22" t="s">
        <v>94</v>
      </c>
      <c r="B64" s="3" t="s">
        <v>127</v>
      </c>
      <c r="C64" s="3" t="s">
        <v>128</v>
      </c>
      <c r="D64" s="3" t="s">
        <v>215</v>
      </c>
      <c r="E64" s="22">
        <v>287</v>
      </c>
      <c r="F64" s="22">
        <v>289.7</v>
      </c>
      <c r="G64" s="22">
        <v>293.89999999999998</v>
      </c>
      <c r="H64" s="22">
        <v>293.7</v>
      </c>
      <c r="I64" s="22">
        <v>295.7</v>
      </c>
      <c r="J64" s="22"/>
      <c r="K64" s="22"/>
      <c r="L64" s="22"/>
      <c r="M64" s="22"/>
      <c r="N64" s="22"/>
      <c r="O64" s="23">
        <f>SUM(E64:N64)</f>
        <v>1460</v>
      </c>
    </row>
    <row r="65" spans="1:15" ht="18" x14ac:dyDescent="0.25">
      <c r="A65" s="22" t="s">
        <v>95</v>
      </c>
      <c r="B65" s="3" t="s">
        <v>116</v>
      </c>
      <c r="C65" s="3" t="s">
        <v>117</v>
      </c>
      <c r="D65" s="3" t="s">
        <v>111</v>
      </c>
      <c r="E65" s="22">
        <v>261.89999999999998</v>
      </c>
      <c r="F65" s="22">
        <v>297.89999999999998</v>
      </c>
      <c r="G65" s="22">
        <v>298.60000000000002</v>
      </c>
      <c r="H65" s="22">
        <v>302.2</v>
      </c>
      <c r="I65" s="22">
        <v>298.3</v>
      </c>
      <c r="J65" s="22"/>
      <c r="K65" s="22"/>
      <c r="L65" s="22"/>
      <c r="M65" s="22"/>
      <c r="N65" s="22"/>
      <c r="O65" s="23">
        <f>SUM(E65:N65)</f>
        <v>1458.8999999999999</v>
      </c>
    </row>
    <row r="66" spans="1:15" ht="18" x14ac:dyDescent="0.25">
      <c r="A66" s="22" t="s">
        <v>96</v>
      </c>
      <c r="B66" s="3" t="s">
        <v>256</v>
      </c>
      <c r="C66" s="3" t="s">
        <v>257</v>
      </c>
      <c r="D66" s="3" t="s">
        <v>258</v>
      </c>
      <c r="E66" s="22">
        <v>296.7</v>
      </c>
      <c r="F66" s="22">
        <v>278.5</v>
      </c>
      <c r="G66" s="22">
        <v>284</v>
      </c>
      <c r="H66" s="22">
        <v>294.39999999999998</v>
      </c>
      <c r="I66" s="22">
        <v>300.2</v>
      </c>
      <c r="J66" s="22"/>
      <c r="K66" s="22"/>
      <c r="L66" s="22"/>
      <c r="M66" s="22"/>
      <c r="N66" s="22"/>
      <c r="O66" s="23">
        <f>SUM(E66:N66)</f>
        <v>1453.8</v>
      </c>
    </row>
    <row r="67" spans="1:15" ht="18" x14ac:dyDescent="0.25">
      <c r="A67" s="22" t="s">
        <v>97</v>
      </c>
      <c r="B67" s="3" t="s">
        <v>264</v>
      </c>
      <c r="C67" s="3" t="s">
        <v>265</v>
      </c>
      <c r="D67" s="3" t="s">
        <v>258</v>
      </c>
      <c r="E67" s="22">
        <v>283.10000000000002</v>
      </c>
      <c r="F67" s="22">
        <v>283.2</v>
      </c>
      <c r="G67" s="22">
        <v>289.7</v>
      </c>
      <c r="H67" s="22">
        <v>300.10000000000002</v>
      </c>
      <c r="I67" s="22">
        <v>297.10000000000002</v>
      </c>
      <c r="J67" s="22"/>
      <c r="K67" s="22"/>
      <c r="L67" s="22"/>
      <c r="M67" s="22"/>
      <c r="N67" s="22"/>
      <c r="O67" s="23">
        <f>SUM(E67:N67)</f>
        <v>1453.1999999999998</v>
      </c>
    </row>
    <row r="68" spans="1:15" ht="18" x14ac:dyDescent="0.25">
      <c r="A68" s="22" t="s">
        <v>98</v>
      </c>
      <c r="B68" s="3" t="s">
        <v>145</v>
      </c>
      <c r="C68" s="3" t="s">
        <v>136</v>
      </c>
      <c r="D68" s="3" t="s">
        <v>137</v>
      </c>
      <c r="E68" s="22">
        <v>280.10000000000002</v>
      </c>
      <c r="F68" s="22">
        <v>297.8</v>
      </c>
      <c r="G68" s="22">
        <v>300.10000000000002</v>
      </c>
      <c r="H68" s="22">
        <v>288.3</v>
      </c>
      <c r="I68" s="22">
        <v>285.7</v>
      </c>
      <c r="J68" s="22"/>
      <c r="K68" s="22"/>
      <c r="L68" s="22"/>
      <c r="M68" s="22"/>
      <c r="N68" s="22"/>
      <c r="O68" s="23">
        <f>SUM(E68:N68)</f>
        <v>1452.0000000000002</v>
      </c>
    </row>
    <row r="69" spans="1:15" ht="18" x14ac:dyDescent="0.25">
      <c r="A69" s="22" t="s">
        <v>99</v>
      </c>
      <c r="B69" s="3" t="s">
        <v>196</v>
      </c>
      <c r="C69" s="3" t="s">
        <v>197</v>
      </c>
      <c r="D69" s="3" t="s">
        <v>193</v>
      </c>
      <c r="E69" s="22">
        <v>280.10000000000002</v>
      </c>
      <c r="F69" s="22">
        <v>282.89999999999998</v>
      </c>
      <c r="G69" s="22">
        <v>292.8</v>
      </c>
      <c r="H69" s="22">
        <v>290.7</v>
      </c>
      <c r="I69" s="22">
        <v>292.39999999999998</v>
      </c>
      <c r="J69" s="22"/>
      <c r="K69" s="22"/>
      <c r="L69" s="22"/>
      <c r="M69" s="22"/>
      <c r="N69" s="22"/>
      <c r="O69" s="23">
        <f>SUM(E69:N69)</f>
        <v>1438.9</v>
      </c>
    </row>
    <row r="70" spans="1:15" ht="18" x14ac:dyDescent="0.25">
      <c r="A70" s="22" t="s">
        <v>100</v>
      </c>
      <c r="B70" s="3" t="s">
        <v>261</v>
      </c>
      <c r="C70" s="3" t="s">
        <v>262</v>
      </c>
      <c r="D70" s="3" t="s">
        <v>258</v>
      </c>
      <c r="E70" s="22">
        <v>290.39999999999998</v>
      </c>
      <c r="F70" s="22">
        <v>294.10000000000002</v>
      </c>
      <c r="G70" s="22">
        <v>287.60000000000002</v>
      </c>
      <c r="H70" s="22">
        <v>285.39999999999998</v>
      </c>
      <c r="I70" s="22">
        <v>276.3</v>
      </c>
      <c r="J70" s="22"/>
      <c r="K70" s="22"/>
      <c r="L70" s="22"/>
      <c r="M70" s="22"/>
      <c r="N70" s="22"/>
      <c r="O70" s="23">
        <f>SUM(E70:N70)</f>
        <v>1433.8</v>
      </c>
    </row>
    <row r="71" spans="1:15" ht="18" x14ac:dyDescent="0.25">
      <c r="A71" s="22" t="s">
        <v>101</v>
      </c>
      <c r="B71" s="3" t="s">
        <v>186</v>
      </c>
      <c r="C71" s="3" t="s">
        <v>190</v>
      </c>
      <c r="D71" s="3" t="s">
        <v>217</v>
      </c>
      <c r="E71" s="22">
        <v>272</v>
      </c>
      <c r="F71" s="22">
        <v>295</v>
      </c>
      <c r="G71" s="22">
        <v>289</v>
      </c>
      <c r="H71" s="22">
        <v>285.5</v>
      </c>
      <c r="I71" s="22">
        <v>285.89999999999998</v>
      </c>
      <c r="J71" s="22"/>
      <c r="K71" s="22"/>
      <c r="L71" s="22"/>
      <c r="M71" s="22"/>
      <c r="N71" s="22"/>
      <c r="O71" s="23">
        <f>SUM(E71:N71)</f>
        <v>1427.4</v>
      </c>
    </row>
    <row r="72" spans="1:15" ht="18" x14ac:dyDescent="0.25">
      <c r="A72" s="22" t="s">
        <v>102</v>
      </c>
      <c r="B72" s="3" t="s">
        <v>112</v>
      </c>
      <c r="C72" s="3" t="s">
        <v>113</v>
      </c>
      <c r="D72" s="3" t="s">
        <v>111</v>
      </c>
      <c r="E72" s="22">
        <v>277.39999999999998</v>
      </c>
      <c r="F72" s="22">
        <v>286.39999999999998</v>
      </c>
      <c r="G72" s="22">
        <v>275.60000000000002</v>
      </c>
      <c r="H72" s="22">
        <v>283.8</v>
      </c>
      <c r="I72" s="22">
        <v>283.3</v>
      </c>
      <c r="J72" s="22"/>
      <c r="K72" s="22"/>
      <c r="L72" s="22"/>
      <c r="M72" s="22"/>
      <c r="N72" s="22"/>
      <c r="O72" s="23">
        <f>SUM(E72:N72)</f>
        <v>1406.5</v>
      </c>
    </row>
    <row r="73" spans="1:15" ht="18" x14ac:dyDescent="0.25">
      <c r="A73" s="22" t="s">
        <v>103</v>
      </c>
      <c r="B73" s="3" t="s">
        <v>235</v>
      </c>
      <c r="C73" s="3" t="s">
        <v>225</v>
      </c>
      <c r="D73" s="3" t="s">
        <v>231</v>
      </c>
      <c r="E73" s="22">
        <v>256.10000000000002</v>
      </c>
      <c r="F73" s="22">
        <v>273.89999999999998</v>
      </c>
      <c r="G73" s="22">
        <v>298.60000000000002</v>
      </c>
      <c r="H73" s="22">
        <v>280.2</v>
      </c>
      <c r="I73" s="22">
        <v>286.39999999999998</v>
      </c>
      <c r="J73" s="22"/>
      <c r="K73" s="22"/>
      <c r="L73" s="22"/>
      <c r="M73" s="22"/>
      <c r="N73" s="22"/>
      <c r="O73" s="23">
        <f>SUM(E73:N73)</f>
        <v>1395.1999999999998</v>
      </c>
    </row>
    <row r="74" spans="1:15" ht="18" x14ac:dyDescent="0.25">
      <c r="A74" s="22" t="s">
        <v>104</v>
      </c>
      <c r="B74" s="3" t="s">
        <v>186</v>
      </c>
      <c r="C74" s="3" t="s">
        <v>187</v>
      </c>
      <c r="D74" s="3" t="s">
        <v>213</v>
      </c>
      <c r="E74" s="22">
        <v>272</v>
      </c>
      <c r="F74" s="22">
        <v>274.39999999999998</v>
      </c>
      <c r="G74" s="22">
        <v>289</v>
      </c>
      <c r="H74" s="22">
        <v>274.8</v>
      </c>
      <c r="I74" s="22">
        <v>284.3</v>
      </c>
      <c r="J74" s="22"/>
      <c r="K74" s="22"/>
      <c r="L74" s="22"/>
      <c r="M74" s="22"/>
      <c r="N74" s="22"/>
      <c r="O74" s="23">
        <f>SUM(E74:N74)</f>
        <v>1394.5</v>
      </c>
    </row>
    <row r="75" spans="1:15" ht="18" x14ac:dyDescent="0.25">
      <c r="A75" s="22" t="s">
        <v>105</v>
      </c>
      <c r="B75" s="3" t="s">
        <v>191</v>
      </c>
      <c r="C75" s="3" t="s">
        <v>192</v>
      </c>
      <c r="D75" s="3" t="s">
        <v>214</v>
      </c>
      <c r="E75" s="22">
        <v>277.3</v>
      </c>
      <c r="F75" s="22">
        <v>270.10000000000002</v>
      </c>
      <c r="G75" s="22">
        <v>280.5</v>
      </c>
      <c r="H75" s="22">
        <v>282</v>
      </c>
      <c r="I75" s="22">
        <v>284.3</v>
      </c>
      <c r="J75" s="22"/>
      <c r="K75" s="22"/>
      <c r="L75" s="22"/>
      <c r="M75" s="22"/>
      <c r="N75" s="22"/>
      <c r="O75" s="23">
        <f>SUM(E75:N75)</f>
        <v>1394.2</v>
      </c>
    </row>
    <row r="76" spans="1:15" ht="18" x14ac:dyDescent="0.25">
      <c r="A76" s="22" t="s">
        <v>106</v>
      </c>
      <c r="B76" s="3" t="s">
        <v>138</v>
      </c>
      <c r="C76" s="3" t="s">
        <v>139</v>
      </c>
      <c r="D76" s="3" t="s">
        <v>137</v>
      </c>
      <c r="E76" s="22">
        <v>279.8</v>
      </c>
      <c r="F76" s="22">
        <v>269.7</v>
      </c>
      <c r="G76" s="22">
        <v>285.89999999999998</v>
      </c>
      <c r="H76" s="22">
        <v>261.2</v>
      </c>
      <c r="I76" s="22">
        <v>290.7</v>
      </c>
      <c r="J76" s="22"/>
      <c r="K76" s="22"/>
      <c r="L76" s="22"/>
      <c r="M76" s="22"/>
      <c r="N76" s="22"/>
      <c r="O76" s="23">
        <f>SUM(E76:N76)</f>
        <v>1387.3</v>
      </c>
    </row>
    <row r="77" spans="1:15" ht="18" x14ac:dyDescent="0.25">
      <c r="A77" s="22" t="s">
        <v>107</v>
      </c>
      <c r="B77" s="3" t="s">
        <v>127</v>
      </c>
      <c r="C77" s="3" t="s">
        <v>129</v>
      </c>
      <c r="D77" s="3" t="s">
        <v>216</v>
      </c>
      <c r="E77" s="22">
        <v>251.9</v>
      </c>
      <c r="F77" s="22">
        <v>277.39999999999998</v>
      </c>
      <c r="G77" s="22">
        <v>283.10000000000002</v>
      </c>
      <c r="H77" s="22">
        <v>288.10000000000002</v>
      </c>
      <c r="I77" s="22">
        <v>284.89999999999998</v>
      </c>
      <c r="J77" s="22"/>
      <c r="K77" s="22"/>
      <c r="L77" s="22"/>
      <c r="M77" s="22"/>
      <c r="N77" s="22"/>
      <c r="O77" s="23">
        <f>SUM(E77:N77)</f>
        <v>1385.4</v>
      </c>
    </row>
    <row r="78" spans="1:15" ht="18" x14ac:dyDescent="0.25">
      <c r="A78" s="22" t="s">
        <v>251</v>
      </c>
      <c r="B78" s="3" t="s">
        <v>177</v>
      </c>
      <c r="C78" s="3" t="s">
        <v>259</v>
      </c>
      <c r="D78" s="3" t="s">
        <v>258</v>
      </c>
      <c r="E78" s="22">
        <v>248.4</v>
      </c>
      <c r="F78" s="22">
        <v>267.5</v>
      </c>
      <c r="G78" s="22">
        <v>270.5</v>
      </c>
      <c r="H78" s="22">
        <v>281.8</v>
      </c>
      <c r="I78" s="22">
        <v>281.89999999999998</v>
      </c>
      <c r="J78" s="22"/>
      <c r="K78" s="22"/>
      <c r="L78" s="22"/>
      <c r="M78" s="22"/>
      <c r="N78" s="22"/>
      <c r="O78" s="23">
        <f>SUM(E78:N78)</f>
        <v>1350.1</v>
      </c>
    </row>
    <row r="79" spans="1:15" ht="18" x14ac:dyDescent="0.25">
      <c r="A79" s="22" t="s">
        <v>266</v>
      </c>
      <c r="B79" s="3" t="s">
        <v>144</v>
      </c>
      <c r="C79" s="3" t="s">
        <v>113</v>
      </c>
      <c r="D79" s="3" t="s">
        <v>137</v>
      </c>
      <c r="E79" s="22">
        <v>248.5</v>
      </c>
      <c r="F79" s="22">
        <v>271.3</v>
      </c>
      <c r="G79" s="22">
        <v>254.3</v>
      </c>
      <c r="H79" s="22">
        <v>273.89999999999998</v>
      </c>
      <c r="I79" s="22">
        <v>252.6</v>
      </c>
      <c r="J79" s="22"/>
      <c r="K79" s="22"/>
      <c r="L79" s="22"/>
      <c r="M79" s="22"/>
      <c r="N79" s="22"/>
      <c r="O79" s="23">
        <f>SUM(E79:N79)</f>
        <v>1300.5999999999999</v>
      </c>
    </row>
    <row r="80" spans="1:15" ht="18" x14ac:dyDescent="0.25">
      <c r="A80" s="22" t="s">
        <v>268</v>
      </c>
      <c r="B80" s="3" t="s">
        <v>130</v>
      </c>
      <c r="C80" s="3" t="s">
        <v>131</v>
      </c>
      <c r="D80" s="3" t="s">
        <v>216</v>
      </c>
      <c r="E80" s="22">
        <v>209.8</v>
      </c>
      <c r="F80" s="22">
        <v>245.2</v>
      </c>
      <c r="G80" s="22">
        <v>241.3</v>
      </c>
      <c r="H80" s="22">
        <v>247.1</v>
      </c>
      <c r="I80" s="22">
        <v>248.6</v>
      </c>
      <c r="J80" s="22"/>
      <c r="K80" s="22"/>
      <c r="L80" s="22"/>
      <c r="M80" s="22"/>
      <c r="N80" s="22"/>
      <c r="O80" s="23">
        <f>SUM(E80:N80)</f>
        <v>1192</v>
      </c>
    </row>
    <row r="81" spans="1:15" ht="18" x14ac:dyDescent="0.25">
      <c r="A81" s="22" t="s">
        <v>269</v>
      </c>
      <c r="B81" s="3" t="s">
        <v>236</v>
      </c>
      <c r="C81" s="3" t="s">
        <v>113</v>
      </c>
      <c r="D81" s="3" t="s">
        <v>238</v>
      </c>
      <c r="E81" s="22">
        <v>291</v>
      </c>
      <c r="F81" s="22">
        <v>293.60000000000002</v>
      </c>
      <c r="G81" s="22">
        <v>301.8</v>
      </c>
      <c r="H81" s="29">
        <v>298</v>
      </c>
      <c r="I81" s="22"/>
      <c r="J81" s="22"/>
      <c r="K81" s="22"/>
      <c r="L81" s="22"/>
      <c r="M81" s="22"/>
      <c r="N81" s="22"/>
      <c r="O81" s="23">
        <f>SUM(E81:N81)</f>
        <v>1184.4000000000001</v>
      </c>
    </row>
    <row r="82" spans="1:15" ht="18" x14ac:dyDescent="0.25">
      <c r="A82" s="22" t="s">
        <v>270</v>
      </c>
      <c r="B82" s="3" t="s">
        <v>132</v>
      </c>
      <c r="C82" s="3" t="s">
        <v>133</v>
      </c>
      <c r="D82" s="3" t="s">
        <v>216</v>
      </c>
      <c r="E82" s="22">
        <v>297.3</v>
      </c>
      <c r="F82" s="22"/>
      <c r="G82" s="22">
        <v>285.5</v>
      </c>
      <c r="H82" s="22">
        <v>294.3</v>
      </c>
      <c r="I82" s="22">
        <v>297.89999999999998</v>
      </c>
      <c r="J82" s="22"/>
      <c r="K82" s="22"/>
      <c r="L82" s="22"/>
      <c r="M82" s="22"/>
      <c r="N82" s="22"/>
      <c r="O82" s="23">
        <f>SUM(E82:N82)</f>
        <v>1175</v>
      </c>
    </row>
    <row r="83" spans="1:15" ht="18" x14ac:dyDescent="0.25">
      <c r="A83" s="22" t="s">
        <v>271</v>
      </c>
      <c r="B83" s="3" t="s">
        <v>142</v>
      </c>
      <c r="C83" s="3" t="s">
        <v>143</v>
      </c>
      <c r="D83" s="3" t="s">
        <v>137</v>
      </c>
      <c r="E83" s="22"/>
      <c r="F83" s="22">
        <v>266</v>
      </c>
      <c r="G83" s="22">
        <v>258.10000000000002</v>
      </c>
      <c r="H83" s="22">
        <v>250</v>
      </c>
      <c r="I83" s="22">
        <v>283.39999999999998</v>
      </c>
      <c r="J83" s="22"/>
      <c r="K83" s="22"/>
      <c r="L83" s="22"/>
      <c r="M83" s="22"/>
      <c r="N83" s="22"/>
      <c r="O83" s="23">
        <f>SUM(E83:N83)</f>
        <v>1057.5</v>
      </c>
    </row>
    <row r="84" spans="1:15" ht="18" x14ac:dyDescent="0.25">
      <c r="A84" s="22"/>
      <c r="B84" s="3"/>
      <c r="C84" s="3"/>
      <c r="D84" s="3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3">
        <f>SUM(E84:N84)</f>
        <v>0</v>
      </c>
    </row>
  </sheetData>
  <sortState xmlns:xlrd2="http://schemas.microsoft.com/office/spreadsheetml/2017/richdata2" ref="B7:O77">
    <sortCondition descending="1" ref="O7:O77"/>
  </sortState>
  <phoneticPr fontId="7" type="noConversion"/>
  <pageMargins left="0.7" right="0.7" top="0.78740157499999996" bottom="0.78740157499999996" header="0.3" footer="0.3"/>
  <pageSetup paperSize="9" scale="65" orientation="landscape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</vt:lpstr>
      <vt:lpstr>II</vt:lpstr>
      <vt:lpstr>III</vt:lpstr>
      <vt:lpstr>IV</vt:lpstr>
      <vt:lpstr>V</vt:lpstr>
      <vt:lpstr>VI</vt:lpstr>
      <vt:lpstr>Mannschaft</vt:lpstr>
      <vt:lpstr>Manns. Serie</vt:lpstr>
      <vt:lpstr>Einzel </vt:lpstr>
      <vt:lpstr>VI!Druckbereich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Wolfgang Wahl</cp:lastModifiedBy>
  <cp:lastPrinted>2024-12-07T10:09:01Z</cp:lastPrinted>
  <dcterms:created xsi:type="dcterms:W3CDTF">2019-09-05T11:45:21Z</dcterms:created>
  <dcterms:modified xsi:type="dcterms:W3CDTF">2024-12-07T10:09:05Z</dcterms:modified>
</cp:coreProperties>
</file>